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2755" windowHeight="9255"/>
  </bookViews>
  <sheets>
    <sheet name="MG-Ulster-Classic-Trial-entry-l" sheetId="1" r:id="rId1"/>
  </sheets>
  <definedNames>
    <definedName name="_xlnm.Print_Area" localSheetId="0">'MG-Ulster-Classic-Trial-entry-l'!$A$1:$AG$56</definedName>
  </definedNames>
  <calcPr calcId="145621"/>
</workbook>
</file>

<file path=xl/calcChain.xml><?xml version="1.0" encoding="utf-8"?>
<calcChain xmlns="http://schemas.openxmlformats.org/spreadsheetml/2006/main">
  <c r="AA41" i="1" l="1"/>
  <c r="AA8" i="1" l="1"/>
  <c r="AA18" i="1"/>
  <c r="AA19" i="1"/>
  <c r="AA11" i="1"/>
  <c r="AA12" i="1"/>
  <c r="AA20" i="1"/>
  <c r="AA24" i="1"/>
  <c r="AA25" i="1"/>
  <c r="AA13" i="1"/>
  <c r="AA26" i="1"/>
  <c r="AA21" i="1"/>
  <c r="AA27" i="1"/>
  <c r="AA28" i="1"/>
  <c r="AA14" i="1"/>
  <c r="AA9" i="1"/>
  <c r="AA29" i="1"/>
  <c r="AA15" i="1"/>
  <c r="AA33" i="1"/>
  <c r="AA16" i="1"/>
  <c r="AA17" i="1"/>
  <c r="AA31" i="1"/>
  <c r="AA30" i="1"/>
  <c r="AA22" i="1"/>
  <c r="AA32" i="1"/>
  <c r="AA34" i="1"/>
  <c r="AA3" i="1"/>
  <c r="AA37" i="1"/>
  <c r="AA39" i="1"/>
  <c r="AA40" i="1"/>
  <c r="AA35" i="1"/>
  <c r="AA38" i="1"/>
  <c r="AA36" i="1"/>
  <c r="AA5" i="1"/>
  <c r="AA43" i="1"/>
  <c r="AA42" i="1"/>
  <c r="AA10" i="1"/>
  <c r="AA45" i="1"/>
  <c r="AA23" i="1"/>
  <c r="AA44" i="1"/>
  <c r="AA46" i="1"/>
  <c r="AA6" i="1"/>
  <c r="AA4" i="1"/>
  <c r="AA47" i="1"/>
  <c r="AA7" i="1"/>
  <c r="AA2" i="1"/>
  <c r="AA49" i="1" l="1"/>
  <c r="AA53" i="1" l="1"/>
</calcChain>
</file>

<file path=xl/sharedStrings.xml><?xml version="1.0" encoding="utf-8"?>
<sst xmlns="http://schemas.openxmlformats.org/spreadsheetml/2006/main" count="239" uniqueCount="156">
  <si>
    <t>Driver</t>
  </si>
  <si>
    <t>Co-Driver</t>
  </si>
  <si>
    <t>Car</t>
  </si>
  <si>
    <t>Class</t>
  </si>
  <si>
    <t>AH Sprite</t>
  </si>
  <si>
    <t>MG Midget</t>
  </si>
  <si>
    <t>Patrick Johnson</t>
  </si>
  <si>
    <t>Lloyd Cochrane</t>
  </si>
  <si>
    <t>Will Corry</t>
  </si>
  <si>
    <t>Mark Brien</t>
  </si>
  <si>
    <t>David Cochrane</t>
  </si>
  <si>
    <t>Ruth Steele</t>
  </si>
  <si>
    <t>Vincent Rodgers</t>
  </si>
  <si>
    <t>Samuel Baird</t>
  </si>
  <si>
    <t>Wolseley Hornet</t>
  </si>
  <si>
    <t>Robert Dickson</t>
  </si>
  <si>
    <t>Catherine Dickson</t>
  </si>
  <si>
    <t>Brian Glenn</t>
  </si>
  <si>
    <t>Eric Martin</t>
  </si>
  <si>
    <t>Total</t>
  </si>
  <si>
    <t>Overall</t>
  </si>
  <si>
    <t>dnf</t>
  </si>
  <si>
    <t>Samuel Cochrane</t>
  </si>
  <si>
    <t>Rodney Getty</t>
  </si>
  <si>
    <t>Mark Lemon</t>
  </si>
  <si>
    <t>Katie Lemon</t>
  </si>
  <si>
    <t>Simon Brien</t>
  </si>
  <si>
    <t>Maurice Eakin</t>
  </si>
  <si>
    <t>Conn Williamson</t>
  </si>
  <si>
    <t>Robert McGimpsey</t>
  </si>
  <si>
    <t>Trevor McIlroy</t>
  </si>
  <si>
    <t>Harold Hassard</t>
  </si>
  <si>
    <t>Derek Harrison</t>
  </si>
  <si>
    <t>Harrison Barnett</t>
  </si>
  <si>
    <t>Gareth Dillon</t>
  </si>
  <si>
    <t>Michael Workman</t>
  </si>
  <si>
    <t>George McMillen</t>
  </si>
  <si>
    <t>David Crothers</t>
  </si>
  <si>
    <t>Barbara Kane</t>
  </si>
  <si>
    <t>Toyota Yaris</t>
  </si>
  <si>
    <t>Peugeot 106 Rallye</t>
  </si>
  <si>
    <t xml:space="preserve">MG Midget </t>
  </si>
  <si>
    <t>1 Echlinville</t>
  </si>
  <si>
    <t>2 Hall's 1</t>
  </si>
  <si>
    <t>3  Hall's 2</t>
  </si>
  <si>
    <t>4  Hall's 3</t>
  </si>
  <si>
    <t>Juanita Brien</t>
  </si>
  <si>
    <t>6 Cochrane's</t>
  </si>
  <si>
    <t>7  A D Plant</t>
  </si>
  <si>
    <t>8  Steele's</t>
  </si>
  <si>
    <t>11  Warnock's</t>
  </si>
  <si>
    <t>12  Warnock's</t>
  </si>
  <si>
    <t>13  Hall's 1</t>
  </si>
  <si>
    <t>14  Hall's 2</t>
  </si>
  <si>
    <t>15  Hall's3</t>
  </si>
  <si>
    <t>5  Walker's 1</t>
  </si>
  <si>
    <t>16  Walker's 2</t>
  </si>
  <si>
    <t>17  Steele's 2</t>
  </si>
  <si>
    <t>19  Mullan's 2</t>
  </si>
  <si>
    <t>20  Warnock's 1</t>
  </si>
  <si>
    <t>21  Warnock's 2</t>
  </si>
  <si>
    <t>Class Pos</t>
  </si>
  <si>
    <t>Zak Armstrong</t>
  </si>
  <si>
    <t>Mike Armstrong</t>
  </si>
  <si>
    <t>MG TD</t>
  </si>
  <si>
    <t>MGB GT</t>
  </si>
  <si>
    <t>Jamie White</t>
  </si>
  <si>
    <t>Michael Johnson</t>
  </si>
  <si>
    <t>Katie McVeigh</t>
  </si>
  <si>
    <t>A H Sprite</t>
  </si>
  <si>
    <t>Dermot Johnson</t>
  </si>
  <si>
    <t>Alan Boyd</t>
  </si>
  <si>
    <t>Fel McIlroy</t>
  </si>
  <si>
    <t>Ralph Ewing</t>
  </si>
  <si>
    <t>Valerie Heron</t>
  </si>
  <si>
    <t>Andy Johnson</t>
  </si>
  <si>
    <t>Christopher Condy</t>
  </si>
  <si>
    <t>Peter Moreland-Moore</t>
  </si>
  <si>
    <t>Jordan Fox</t>
  </si>
  <si>
    <t>Holly Milford</t>
  </si>
  <si>
    <t>Stuart Annesley</t>
  </si>
  <si>
    <t>Midget Atlantis</t>
  </si>
  <si>
    <t>Jay Colville</t>
  </si>
  <si>
    <t>Ben Stevenson</t>
  </si>
  <si>
    <t>Chris Patterson</t>
  </si>
  <si>
    <t>Jody Patterson</t>
  </si>
  <si>
    <t>VW Buggy</t>
  </si>
  <si>
    <t>Bryan Mutch</t>
  </si>
  <si>
    <t>Ken McEntee</t>
  </si>
  <si>
    <t>Morris Cooper S</t>
  </si>
  <si>
    <t>James McCurry</t>
  </si>
  <si>
    <t>Suz Graham-Porter</t>
  </si>
  <si>
    <t xml:space="preserve">Austin Mini </t>
  </si>
  <si>
    <t>Boo McCurry</t>
  </si>
  <si>
    <t>Claire Morton</t>
  </si>
  <si>
    <t>Robin Lyons</t>
  </si>
  <si>
    <t>Reid Thomas</t>
  </si>
  <si>
    <t>Mini Cooper  S</t>
  </si>
  <si>
    <t>Vanessa Eakin</t>
  </si>
  <si>
    <t>Norman Ferguson</t>
  </si>
  <si>
    <t>Morris Mini</t>
  </si>
  <si>
    <t>Tony Crilly</t>
  </si>
  <si>
    <t>BMW 318i</t>
  </si>
  <si>
    <t>George Johnson</t>
  </si>
  <si>
    <t>Reuben Nield</t>
  </si>
  <si>
    <t>Toyota Starlet</t>
  </si>
  <si>
    <t>Will Thompson</t>
  </si>
  <si>
    <t>Bailie Thompson</t>
  </si>
  <si>
    <t>Mazda MX5</t>
  </si>
  <si>
    <t>Matthew Walker</t>
  </si>
  <si>
    <t>William McKee</t>
  </si>
  <si>
    <t>Frank Lenehan</t>
  </si>
  <si>
    <t>Tim Faulkner</t>
  </si>
  <si>
    <t>Malcolm McQueen</t>
  </si>
  <si>
    <t>Harry Barr</t>
  </si>
  <si>
    <t>Dessie Martin</t>
  </si>
  <si>
    <t>Robert Haslett</t>
  </si>
  <si>
    <t>Roger Fynn</t>
  </si>
  <si>
    <t>Reliant Scimitar SS1</t>
  </si>
  <si>
    <t>Ivan McAteer</t>
  </si>
  <si>
    <t>Kevin McNamee</t>
  </si>
  <si>
    <t>Micra</t>
  </si>
  <si>
    <t>Redmond McNamee</t>
  </si>
  <si>
    <t>Oran Baird</t>
  </si>
  <si>
    <t>Chris Hillis</t>
  </si>
  <si>
    <t>June Burgess</t>
  </si>
  <si>
    <t>James Crowe</t>
  </si>
  <si>
    <t>Terry Rowan</t>
  </si>
  <si>
    <t>Ian Howard</t>
  </si>
  <si>
    <t>Richard McFaul</t>
  </si>
  <si>
    <t>Kendall Glenn</t>
  </si>
  <si>
    <t>Roger Gordon</t>
  </si>
  <si>
    <t>Clifford Auld</t>
  </si>
  <si>
    <t>Jonathan Garrett</t>
  </si>
  <si>
    <t>Robert Robinson</t>
  </si>
  <si>
    <t>Ian McCann</t>
  </si>
  <si>
    <t>Gary Campbell</t>
  </si>
  <si>
    <t>Ron Mullan</t>
  </si>
  <si>
    <t>Simon Woodside</t>
  </si>
  <si>
    <t>Gary Woodside</t>
  </si>
  <si>
    <t>Robin Pitts</t>
  </si>
  <si>
    <t>Gareth Henry</t>
  </si>
  <si>
    <t>John Nicholl</t>
  </si>
  <si>
    <t>David Hynes</t>
  </si>
  <si>
    <t>Jack Brien</t>
  </si>
  <si>
    <t>Victoria Edgar</t>
  </si>
  <si>
    <t>Fiat 127/Mazda</t>
  </si>
  <si>
    <t xml:space="preserve">dnf </t>
  </si>
  <si>
    <t>6 9</t>
  </si>
  <si>
    <t>As Ian didn’t complete 75% of the event he doesn't feature in the results</t>
  </si>
  <si>
    <t>Bryan Mutch changed cars as he had problems with the Fiat couldn't complete first leg, finishing the event in an MX5.  His scores in the 2nd leg are only shown for info.</t>
  </si>
  <si>
    <t>18  Mullan's  1</t>
  </si>
  <si>
    <t>10  Mullan's 2</t>
  </si>
  <si>
    <t>9  Mullan's 1</t>
  </si>
  <si>
    <t>16=</t>
  </si>
  <si>
    <t>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</si>
</sst>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4" tint="0.79998168889431442"/>
        <bgColor indexed="64"/>
      </patternFill>
    </fill>
    <fill>
      <patternFill patternType="solid">
        <fgColor theme="3"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0" fillId="0" borderId="0" xfId="0" applyAlignment="1">
      <alignment horizontal="center"/>
    </xf>
    <xf numFmtId="0" fontId="16" fillId="0" borderId="0" xfId="0" applyFont="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16" fillId="0" borderId="14" xfId="0" applyFont="1" applyBorder="1" applyAlignment="1">
      <alignment horizontal="center" vertical="center"/>
    </xf>
    <xf numFmtId="164" fontId="0" fillId="0" borderId="10" xfId="0" applyNumberFormat="1" applyBorder="1" applyAlignment="1">
      <alignment horizontal="center" vertical="center"/>
    </xf>
    <xf numFmtId="164" fontId="0" fillId="0" borderId="10" xfId="0" applyNumberFormat="1" applyFill="1" applyBorder="1" applyAlignment="1">
      <alignment horizontal="center" vertical="center"/>
    </xf>
    <xf numFmtId="164" fontId="0" fillId="0" borderId="16" xfId="0" applyNumberFormat="1" applyFill="1" applyBorder="1" applyAlignment="1">
      <alignment horizontal="center" vertical="center"/>
    </xf>
    <xf numFmtId="164" fontId="0" fillId="33" borderId="10"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vertical="center"/>
    </xf>
    <xf numFmtId="0" fontId="0" fillId="0" borderId="15" xfId="0" applyFill="1" applyBorder="1" applyAlignment="1">
      <alignment horizontal="center" vertical="center"/>
    </xf>
    <xf numFmtId="0" fontId="0" fillId="0" borderId="0" xfId="0" applyFill="1"/>
    <xf numFmtId="164" fontId="18" fillId="0" borderId="10" xfId="0" applyNumberFormat="1" applyFont="1" applyFill="1" applyBorder="1" applyAlignment="1">
      <alignment horizontal="center" vertical="center"/>
    </xf>
    <xf numFmtId="164" fontId="19" fillId="0" borderId="12" xfId="0" applyNumberFormat="1" applyFont="1" applyBorder="1" applyAlignment="1">
      <alignment horizontal="center" vertical="center" textRotation="37"/>
    </xf>
    <xf numFmtId="164" fontId="0" fillId="0" borderId="0" xfId="0" applyNumberFormat="1" applyAlignment="1">
      <alignment horizontal="center"/>
    </xf>
    <xf numFmtId="1" fontId="19" fillId="0" borderId="12" xfId="0" applyNumberFormat="1" applyFont="1" applyBorder="1" applyAlignment="1">
      <alignment horizontal="center" vertical="center" textRotation="37"/>
    </xf>
    <xf numFmtId="0" fontId="0" fillId="0" borderId="15" xfId="0" applyFill="1" applyBorder="1" applyAlignment="1">
      <alignment vertical="center"/>
    </xf>
    <xf numFmtId="164" fontId="19" fillId="0" borderId="14" xfId="0" applyNumberFormat="1" applyFont="1" applyBorder="1" applyAlignment="1">
      <alignment horizontal="center" vertical="center" textRotation="37"/>
    </xf>
    <xf numFmtId="0" fontId="0" fillId="0" borderId="10" xfId="0" applyBorder="1"/>
    <xf numFmtId="164" fontId="19" fillId="0" borderId="21" xfId="0" applyNumberFormat="1" applyFont="1" applyBorder="1" applyAlignment="1">
      <alignment horizontal="center" vertical="center" textRotation="37"/>
    </xf>
    <xf numFmtId="1" fontId="16" fillId="0" borderId="12" xfId="0" applyNumberFormat="1" applyFont="1" applyBorder="1" applyAlignment="1">
      <alignment vertical="center" textRotation="45"/>
    </xf>
    <xf numFmtId="164" fontId="0" fillId="34" borderId="10" xfId="0" applyNumberFormat="1" applyFill="1" applyBorder="1" applyAlignment="1">
      <alignment horizontal="center" vertical="center"/>
    </xf>
    <xf numFmtId="164" fontId="0" fillId="0" borderId="0" xfId="0" applyNumberFormat="1" applyAlignment="1">
      <alignment horizontal="center" vertical="center"/>
    </xf>
    <xf numFmtId="164" fontId="0" fillId="0" borderId="10" xfId="0" applyNumberFormat="1" applyBorder="1"/>
    <xf numFmtId="164" fontId="0" fillId="0" borderId="0" xfId="0" applyNumberFormat="1"/>
    <xf numFmtId="0" fontId="0" fillId="0" borderId="0" xfId="0" applyAlignment="1">
      <alignment vertical="center"/>
    </xf>
    <xf numFmtId="164" fontId="0" fillId="0" borderId="0" xfId="0" applyNumberFormat="1" applyFill="1" applyBorder="1" applyAlignment="1">
      <alignment horizontal="center" vertical="center"/>
    </xf>
    <xf numFmtId="16" fontId="0" fillId="0" borderId="10" xfId="0" applyNumberFormat="1" applyFill="1" applyBorder="1" applyAlignment="1">
      <alignment horizontal="center" vertical="center"/>
    </xf>
    <xf numFmtId="1" fontId="0" fillId="0" borderId="10" xfId="0" applyNumberFormat="1" applyBorder="1" applyAlignment="1">
      <alignment horizontal="center" vertical="center"/>
    </xf>
    <xf numFmtId="0" fontId="16" fillId="0" borderId="16" xfId="0" applyFont="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8" xfId="0" applyFill="1" applyBorder="1" applyAlignment="1">
      <alignment vertical="center"/>
    </xf>
    <xf numFmtId="0" fontId="0" fillId="0" borderId="19" xfId="0" applyFill="1" applyBorder="1" applyAlignment="1">
      <alignment horizontal="center" vertical="center"/>
    </xf>
    <xf numFmtId="164" fontId="0" fillId="0" borderId="18" xfId="0" applyNumberFormat="1" applyFill="1" applyBorder="1" applyAlignment="1">
      <alignment horizontal="center" vertical="center"/>
    </xf>
    <xf numFmtId="164" fontId="0" fillId="0" borderId="20" xfId="0" applyNumberFormat="1" applyFill="1" applyBorder="1" applyAlignment="1">
      <alignment horizontal="center" vertical="center"/>
    </xf>
    <xf numFmtId="1" fontId="0" fillId="0" borderId="18" xfId="0" applyNumberFormat="1" applyBorder="1" applyAlignment="1">
      <alignment horizontal="center" vertical="center"/>
    </xf>
    <xf numFmtId="164" fontId="0" fillId="35" borderId="10" xfId="0" applyNumberFormat="1" applyFill="1" applyBorder="1" applyAlignment="1">
      <alignment horizontal="center" vertical="center"/>
    </xf>
    <xf numFmtId="0" fontId="16" fillId="0" borderId="13" xfId="0" applyFont="1" applyBorder="1" applyAlignment="1">
      <alignment horizontal="center" vertical="center" textRotation="45"/>
    </xf>
    <xf numFmtId="0" fontId="0" fillId="0" borderId="18" xfId="0" applyBorder="1" applyAlignment="1">
      <alignment horizontal="center" vertical="center"/>
    </xf>
    <xf numFmtId="0" fontId="0" fillId="0" borderId="15" xfId="0" applyBorder="1" applyAlignment="1">
      <alignment horizontal="center" vertical="center"/>
    </xf>
    <xf numFmtId="164" fontId="0" fillId="0" borderId="0" xfId="0" applyNumberFormat="1" applyBorder="1" applyAlignment="1">
      <alignment horizontal="center" vertical="center"/>
    </xf>
    <xf numFmtId="0" fontId="0" fillId="0" borderId="17" xfId="0" applyFill="1" applyBorder="1" applyAlignment="1">
      <alignment vertical="center"/>
    </xf>
    <xf numFmtId="164" fontId="0" fillId="33" borderId="18" xfId="0" applyNumberFormat="1" applyFill="1" applyBorder="1" applyAlignment="1">
      <alignment horizontal="center" vertical="center"/>
    </xf>
    <xf numFmtId="164" fontId="0" fillId="35" borderId="18" xfId="0" applyNumberFormat="1" applyFill="1" applyBorder="1" applyAlignment="1">
      <alignment horizontal="center" vertical="center"/>
    </xf>
    <xf numFmtId="164" fontId="0" fillId="35" borderId="16" xfId="0" applyNumberFormat="1" applyFill="1" applyBorder="1" applyAlignment="1">
      <alignment horizontal="center"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16" xfId="0" applyBorder="1" applyAlignment="1">
      <alignment horizontal="left" vertical="center"/>
    </xf>
    <xf numFmtId="0" fontId="0" fillId="0" borderId="23" xfId="0"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tabSelected="1" view="pageBreakPreview" topLeftCell="A24" zoomScale="75" zoomScaleNormal="100" zoomScaleSheetLayoutView="75" workbookViewId="0">
      <selection activeCell="N41" sqref="N41"/>
    </sheetView>
  </sheetViews>
  <sheetFormatPr defaultRowHeight="15" x14ac:dyDescent="0.25"/>
  <cols>
    <col min="1" max="1" width="4.140625" style="1" bestFit="1" customWidth="1"/>
    <col min="2" max="2" width="19.5703125" bestFit="1" customWidth="1"/>
    <col min="3" max="3" width="22.28515625" bestFit="1" customWidth="1"/>
    <col min="4" max="4" width="19.140625" bestFit="1" customWidth="1"/>
    <col min="5" max="5" width="7.42578125" style="1" bestFit="1" customWidth="1"/>
    <col min="6" max="26" width="9.140625" style="18"/>
    <col min="27" max="27" width="9.140625" style="26"/>
    <col min="28" max="28" width="9.140625" style="28"/>
    <col min="30" max="30" width="9.140625" style="34"/>
  </cols>
  <sheetData>
    <row r="1" spans="1:30" s="2" customFormat="1" ht="74.25" customHeight="1" thickBot="1" x14ac:dyDescent="0.3">
      <c r="A1" s="3" t="s">
        <v>2</v>
      </c>
      <c r="B1" s="4" t="s">
        <v>0</v>
      </c>
      <c r="C1" s="7" t="s">
        <v>1</v>
      </c>
      <c r="D1" s="3" t="s">
        <v>2</v>
      </c>
      <c r="E1" s="7" t="s">
        <v>3</v>
      </c>
      <c r="F1" s="23" t="s">
        <v>42</v>
      </c>
      <c r="G1" s="17" t="s">
        <v>43</v>
      </c>
      <c r="H1" s="17" t="s">
        <v>44</v>
      </c>
      <c r="I1" s="17" t="s">
        <v>45</v>
      </c>
      <c r="J1" s="17" t="s">
        <v>55</v>
      </c>
      <c r="K1" s="17" t="s">
        <v>47</v>
      </c>
      <c r="L1" s="17" t="s">
        <v>48</v>
      </c>
      <c r="M1" s="17" t="s">
        <v>49</v>
      </c>
      <c r="N1" s="17" t="s">
        <v>153</v>
      </c>
      <c r="O1" s="19" t="s">
        <v>152</v>
      </c>
      <c r="P1" s="19" t="s">
        <v>50</v>
      </c>
      <c r="Q1" s="19" t="s">
        <v>51</v>
      </c>
      <c r="R1" s="19" t="s">
        <v>52</v>
      </c>
      <c r="S1" s="19" t="s">
        <v>53</v>
      </c>
      <c r="T1" s="19" t="s">
        <v>54</v>
      </c>
      <c r="U1" s="19" t="s">
        <v>56</v>
      </c>
      <c r="V1" s="19" t="s">
        <v>57</v>
      </c>
      <c r="W1" s="19" t="s">
        <v>151</v>
      </c>
      <c r="X1" s="19" t="s">
        <v>58</v>
      </c>
      <c r="Y1" s="21" t="s">
        <v>59</v>
      </c>
      <c r="Z1" s="17" t="s">
        <v>60</v>
      </c>
      <c r="AA1" s="17" t="s">
        <v>19</v>
      </c>
      <c r="AB1" s="24" t="s">
        <v>20</v>
      </c>
      <c r="AC1" s="42" t="s">
        <v>61</v>
      </c>
      <c r="AD1" s="33"/>
    </row>
    <row r="2" spans="1:30" ht="24.95" customHeight="1" x14ac:dyDescent="0.25">
      <c r="A2" s="5">
        <v>2</v>
      </c>
      <c r="B2" s="13" t="s">
        <v>62</v>
      </c>
      <c r="C2" s="13" t="s">
        <v>63</v>
      </c>
      <c r="D2" s="36" t="s">
        <v>64</v>
      </c>
      <c r="E2" s="37">
        <v>1</v>
      </c>
      <c r="F2" s="38">
        <v>31.2</v>
      </c>
      <c r="G2" s="38">
        <v>63</v>
      </c>
      <c r="H2" s="47">
        <v>103.4</v>
      </c>
      <c r="I2" s="38">
        <v>89.5</v>
      </c>
      <c r="J2" s="38">
        <v>72.400000000000006</v>
      </c>
      <c r="K2" s="38">
        <v>81</v>
      </c>
      <c r="L2" s="38">
        <v>69.3</v>
      </c>
      <c r="M2" s="47">
        <v>124</v>
      </c>
      <c r="N2" s="38">
        <v>79.099999999999994</v>
      </c>
      <c r="O2" s="38">
        <v>44.4</v>
      </c>
      <c r="P2" s="38">
        <v>95.4</v>
      </c>
      <c r="Q2" s="38">
        <v>48.3</v>
      </c>
      <c r="R2" s="38">
        <v>60.6</v>
      </c>
      <c r="S2" s="48">
        <v>178</v>
      </c>
      <c r="T2" s="38">
        <v>83.4</v>
      </c>
      <c r="U2" s="38">
        <v>65.7</v>
      </c>
      <c r="V2" s="38">
        <v>104</v>
      </c>
      <c r="W2" s="39">
        <v>65.599999999999994</v>
      </c>
      <c r="X2" s="39">
        <v>47.3</v>
      </c>
      <c r="Y2" s="38">
        <v>97.5</v>
      </c>
      <c r="Z2" s="38">
        <v>39.1</v>
      </c>
      <c r="AA2" s="38">
        <f t="shared" ref="AA2:AA47" si="0">SUM(F2:Z2)</f>
        <v>1642.1999999999998</v>
      </c>
      <c r="AB2" s="40">
        <v>46</v>
      </c>
      <c r="AC2" s="43">
        <v>1</v>
      </c>
    </row>
    <row r="3" spans="1:30" ht="24.95" customHeight="1" x14ac:dyDescent="0.25">
      <c r="A3" s="5">
        <v>3</v>
      </c>
      <c r="B3" s="13" t="s">
        <v>7</v>
      </c>
      <c r="C3" s="13" t="s">
        <v>22</v>
      </c>
      <c r="D3" s="13" t="s">
        <v>65</v>
      </c>
      <c r="E3" s="14">
        <v>2</v>
      </c>
      <c r="F3" s="9">
        <v>23.4</v>
      </c>
      <c r="G3" s="9">
        <v>39.5</v>
      </c>
      <c r="H3" s="9">
        <v>100</v>
      </c>
      <c r="I3" s="9">
        <v>48.9</v>
      </c>
      <c r="J3" s="9">
        <v>43.3</v>
      </c>
      <c r="K3" s="9">
        <v>52.4</v>
      </c>
      <c r="L3" s="9">
        <v>48.9</v>
      </c>
      <c r="M3" s="9">
        <v>81</v>
      </c>
      <c r="N3" s="9">
        <v>55.3</v>
      </c>
      <c r="O3" s="9">
        <v>34.700000000000003</v>
      </c>
      <c r="P3" s="9">
        <v>79</v>
      </c>
      <c r="Q3" s="9">
        <v>33.4</v>
      </c>
      <c r="R3" s="9">
        <v>38.6</v>
      </c>
      <c r="S3" s="9">
        <v>96</v>
      </c>
      <c r="T3" s="9">
        <v>48.9</v>
      </c>
      <c r="U3" s="9">
        <v>46.9</v>
      </c>
      <c r="V3" s="9">
        <v>79</v>
      </c>
      <c r="W3" s="10">
        <v>53.1</v>
      </c>
      <c r="X3" s="10">
        <v>36.200000000000003</v>
      </c>
      <c r="Y3" s="9">
        <v>76.8</v>
      </c>
      <c r="Z3" s="9">
        <v>33</v>
      </c>
      <c r="AA3" s="9">
        <f t="shared" si="0"/>
        <v>1148.3</v>
      </c>
      <c r="AB3" s="32">
        <v>35</v>
      </c>
      <c r="AC3" s="5">
        <v>1</v>
      </c>
    </row>
    <row r="4" spans="1:30" ht="24.95" customHeight="1" x14ac:dyDescent="0.25">
      <c r="A4" s="5">
        <v>4</v>
      </c>
      <c r="B4" s="13" t="s">
        <v>12</v>
      </c>
      <c r="C4" s="13" t="s">
        <v>23</v>
      </c>
      <c r="D4" s="13" t="s">
        <v>65</v>
      </c>
      <c r="E4" s="14">
        <v>2</v>
      </c>
      <c r="F4" s="9">
        <v>28</v>
      </c>
      <c r="G4" s="9">
        <v>42.9</v>
      </c>
      <c r="H4" s="9">
        <v>114</v>
      </c>
      <c r="I4" s="9">
        <v>72.400000000000006</v>
      </c>
      <c r="J4" s="9">
        <v>56.6</v>
      </c>
      <c r="K4" s="9">
        <v>53</v>
      </c>
      <c r="L4" s="9">
        <v>64.099999999999994</v>
      </c>
      <c r="M4" s="9">
        <v>98</v>
      </c>
      <c r="N4" s="9">
        <v>69.900000000000006</v>
      </c>
      <c r="O4" s="41">
        <v>49.8</v>
      </c>
      <c r="P4" s="9">
        <v>97.9</v>
      </c>
      <c r="Q4" s="9">
        <v>36.5</v>
      </c>
      <c r="R4" s="9">
        <v>43.4</v>
      </c>
      <c r="S4" s="9">
        <v>106</v>
      </c>
      <c r="T4" s="9">
        <v>64.8</v>
      </c>
      <c r="U4" s="9">
        <v>57.9</v>
      </c>
      <c r="V4" s="9">
        <v>96</v>
      </c>
      <c r="W4" s="10">
        <v>58.8</v>
      </c>
      <c r="X4" s="10">
        <v>39.9</v>
      </c>
      <c r="Y4" s="9">
        <v>76.8</v>
      </c>
      <c r="Z4" s="9">
        <v>31.8</v>
      </c>
      <c r="AA4" s="9">
        <f t="shared" si="0"/>
        <v>1358.4999999999998</v>
      </c>
      <c r="AB4" s="32">
        <v>43</v>
      </c>
      <c r="AC4" s="5">
        <v>2</v>
      </c>
    </row>
    <row r="5" spans="1:30" ht="24.95" customHeight="1" x14ac:dyDescent="0.25">
      <c r="A5" s="5">
        <v>7</v>
      </c>
      <c r="B5" s="13" t="s">
        <v>70</v>
      </c>
      <c r="C5" s="13" t="s">
        <v>71</v>
      </c>
      <c r="D5" s="13" t="s">
        <v>4</v>
      </c>
      <c r="E5" s="14">
        <v>3</v>
      </c>
      <c r="F5" s="9">
        <v>23.5</v>
      </c>
      <c r="G5" s="9">
        <v>41</v>
      </c>
      <c r="H5" s="9">
        <v>64.3</v>
      </c>
      <c r="I5" s="9">
        <v>56</v>
      </c>
      <c r="J5" s="9">
        <v>44.5</v>
      </c>
      <c r="K5" s="9">
        <v>53</v>
      </c>
      <c r="L5" s="9">
        <v>68.400000000000006</v>
      </c>
      <c r="M5" s="9">
        <v>62.5</v>
      </c>
      <c r="N5" s="9">
        <v>57.5</v>
      </c>
      <c r="O5" s="9">
        <v>37.700000000000003</v>
      </c>
      <c r="P5" s="9">
        <v>88.5</v>
      </c>
      <c r="Q5" s="9">
        <v>35.4</v>
      </c>
      <c r="R5" s="9">
        <v>38.9</v>
      </c>
      <c r="S5" s="41">
        <v>105</v>
      </c>
      <c r="T5" s="9">
        <v>57.8</v>
      </c>
      <c r="U5" s="9">
        <v>51.4</v>
      </c>
      <c r="V5" s="9">
        <v>86</v>
      </c>
      <c r="W5" s="10">
        <v>51</v>
      </c>
      <c r="X5" s="10">
        <v>37.4</v>
      </c>
      <c r="Y5" s="9">
        <v>80.5</v>
      </c>
      <c r="Z5" s="9">
        <v>33.200000000000003</v>
      </c>
      <c r="AA5" s="9">
        <f t="shared" si="0"/>
        <v>1173.5</v>
      </c>
      <c r="AB5" s="40">
        <v>38</v>
      </c>
      <c r="AC5" s="5">
        <v>1</v>
      </c>
    </row>
    <row r="6" spans="1:30" ht="24.95" customHeight="1" x14ac:dyDescent="0.25">
      <c r="A6" s="5">
        <v>5</v>
      </c>
      <c r="B6" s="13" t="s">
        <v>6</v>
      </c>
      <c r="C6" s="13" t="s">
        <v>66</v>
      </c>
      <c r="D6" s="13" t="s">
        <v>5</v>
      </c>
      <c r="E6" s="14">
        <v>3</v>
      </c>
      <c r="F6" s="9">
        <v>25</v>
      </c>
      <c r="G6" s="9">
        <v>42.8</v>
      </c>
      <c r="H6" s="9">
        <v>118</v>
      </c>
      <c r="I6" s="9">
        <v>60.9</v>
      </c>
      <c r="J6" s="9">
        <v>49.4</v>
      </c>
      <c r="K6" s="9">
        <v>50.9</v>
      </c>
      <c r="L6" s="9">
        <v>51.1</v>
      </c>
      <c r="M6" s="9">
        <v>89</v>
      </c>
      <c r="N6" s="9">
        <v>60.6</v>
      </c>
      <c r="O6" s="41">
        <v>44.4</v>
      </c>
      <c r="P6" s="9">
        <v>95.2</v>
      </c>
      <c r="Q6" s="9">
        <v>33</v>
      </c>
      <c r="R6" s="9">
        <v>48.2</v>
      </c>
      <c r="S6" s="9">
        <v>117</v>
      </c>
      <c r="T6" s="9">
        <v>63</v>
      </c>
      <c r="U6" s="9">
        <v>57.1</v>
      </c>
      <c r="V6" s="9">
        <v>82</v>
      </c>
      <c r="W6" s="9">
        <v>55.8</v>
      </c>
      <c r="X6" s="9">
        <v>41.9</v>
      </c>
      <c r="Y6" s="9">
        <v>79</v>
      </c>
      <c r="Z6" s="9">
        <v>36.1</v>
      </c>
      <c r="AA6" s="9">
        <f t="shared" si="0"/>
        <v>1300.4000000000001</v>
      </c>
      <c r="AB6" s="32">
        <v>42</v>
      </c>
      <c r="AC6" s="5">
        <v>2</v>
      </c>
    </row>
    <row r="7" spans="1:30" ht="24.95" customHeight="1" x14ac:dyDescent="0.25">
      <c r="A7" s="5">
        <v>6</v>
      </c>
      <c r="B7" s="13" t="s">
        <v>67</v>
      </c>
      <c r="C7" s="13" t="s">
        <v>68</v>
      </c>
      <c r="D7" s="13" t="s">
        <v>69</v>
      </c>
      <c r="E7" s="14">
        <v>3</v>
      </c>
      <c r="F7" s="9">
        <v>29.1</v>
      </c>
      <c r="G7" s="9">
        <v>54</v>
      </c>
      <c r="H7" s="11">
        <v>84.3</v>
      </c>
      <c r="I7" s="9">
        <v>74.599999999999994</v>
      </c>
      <c r="J7" s="41">
        <v>62.3</v>
      </c>
      <c r="K7" s="9">
        <v>66.400000000000006</v>
      </c>
      <c r="L7" s="9">
        <v>71.7</v>
      </c>
      <c r="M7" s="11">
        <v>82.5</v>
      </c>
      <c r="N7" s="9">
        <v>65.599999999999994</v>
      </c>
      <c r="O7" s="9">
        <v>45.5</v>
      </c>
      <c r="P7" s="9">
        <v>87.9</v>
      </c>
      <c r="Q7" s="9">
        <v>53.7</v>
      </c>
      <c r="R7" s="9">
        <v>54.8</v>
      </c>
      <c r="S7" s="41">
        <v>120</v>
      </c>
      <c r="T7" s="9">
        <v>100.6</v>
      </c>
      <c r="U7" s="11">
        <v>71.400000000000006</v>
      </c>
      <c r="V7" s="11">
        <v>102</v>
      </c>
      <c r="W7" s="9">
        <v>68</v>
      </c>
      <c r="X7" s="9">
        <v>50.1</v>
      </c>
      <c r="Y7" s="9">
        <v>83.1</v>
      </c>
      <c r="Z7" s="9">
        <v>33.9</v>
      </c>
      <c r="AA7" s="9">
        <f t="shared" si="0"/>
        <v>1461.4999999999998</v>
      </c>
      <c r="AB7" s="32">
        <v>45</v>
      </c>
      <c r="AC7" s="5">
        <v>3</v>
      </c>
    </row>
    <row r="8" spans="1:30" ht="24.95" customHeight="1" x14ac:dyDescent="0.25">
      <c r="A8" s="5">
        <v>14</v>
      </c>
      <c r="B8" s="13" t="s">
        <v>8</v>
      </c>
      <c r="C8" s="13" t="s">
        <v>77</v>
      </c>
      <c r="D8" s="13" t="s">
        <v>5</v>
      </c>
      <c r="E8" s="14">
        <v>4</v>
      </c>
      <c r="F8" s="9">
        <v>21.5</v>
      </c>
      <c r="G8" s="9">
        <v>33.700000000000003</v>
      </c>
      <c r="H8" s="9">
        <v>80</v>
      </c>
      <c r="I8" s="9">
        <v>44.5</v>
      </c>
      <c r="J8" s="9">
        <v>35.9</v>
      </c>
      <c r="K8" s="9">
        <v>45.8</v>
      </c>
      <c r="L8" s="9">
        <v>42.8</v>
      </c>
      <c r="M8" s="9">
        <v>71</v>
      </c>
      <c r="N8" s="9">
        <v>45.7</v>
      </c>
      <c r="O8" s="9">
        <v>29.6</v>
      </c>
      <c r="P8" s="9">
        <v>67.2</v>
      </c>
      <c r="Q8" s="9">
        <v>29</v>
      </c>
      <c r="R8" s="9">
        <v>33.1</v>
      </c>
      <c r="S8" s="8">
        <v>74</v>
      </c>
      <c r="T8" s="9">
        <v>38.6</v>
      </c>
      <c r="U8" s="9">
        <v>39.1</v>
      </c>
      <c r="V8" s="9">
        <v>68</v>
      </c>
      <c r="W8" s="9">
        <v>44.9</v>
      </c>
      <c r="X8" s="9">
        <v>29.5</v>
      </c>
      <c r="Y8" s="9">
        <v>66.3</v>
      </c>
      <c r="Z8" s="9">
        <v>26.8</v>
      </c>
      <c r="AA8" s="9">
        <f t="shared" si="0"/>
        <v>967</v>
      </c>
      <c r="AB8" s="40">
        <v>1</v>
      </c>
      <c r="AC8" s="5">
        <v>0</v>
      </c>
    </row>
    <row r="9" spans="1:30" ht="24.95" customHeight="1" x14ac:dyDescent="0.25">
      <c r="A9" s="5">
        <v>10</v>
      </c>
      <c r="B9" s="13" t="s">
        <v>75</v>
      </c>
      <c r="C9" s="13" t="s">
        <v>76</v>
      </c>
      <c r="D9" s="13" t="s">
        <v>4</v>
      </c>
      <c r="E9" s="14">
        <v>4</v>
      </c>
      <c r="F9" s="9">
        <v>22.9</v>
      </c>
      <c r="G9" s="9">
        <v>46.1</v>
      </c>
      <c r="H9" s="9">
        <v>93.3</v>
      </c>
      <c r="I9" s="9">
        <v>44.2</v>
      </c>
      <c r="J9" s="9">
        <v>36.4</v>
      </c>
      <c r="K9" s="9">
        <v>49.1</v>
      </c>
      <c r="L9" s="9">
        <v>46.1</v>
      </c>
      <c r="M9" s="9">
        <v>77</v>
      </c>
      <c r="N9" s="9">
        <v>50.3</v>
      </c>
      <c r="O9" s="9">
        <v>34.9</v>
      </c>
      <c r="P9" s="9">
        <v>86.3</v>
      </c>
      <c r="Q9" s="9">
        <v>35.6</v>
      </c>
      <c r="R9" s="9">
        <v>35.6</v>
      </c>
      <c r="S9" s="9">
        <v>94</v>
      </c>
      <c r="T9" s="9">
        <v>44.3</v>
      </c>
      <c r="U9" s="9">
        <v>35.299999999999997</v>
      </c>
      <c r="V9" s="9">
        <v>74</v>
      </c>
      <c r="W9" s="9">
        <v>48.7</v>
      </c>
      <c r="X9" s="9">
        <v>33</v>
      </c>
      <c r="Y9" s="9">
        <v>75.3</v>
      </c>
      <c r="Z9" s="9">
        <v>30.5</v>
      </c>
      <c r="AA9" s="9">
        <f t="shared" si="0"/>
        <v>1092.9000000000001</v>
      </c>
      <c r="AB9" s="32">
        <v>22</v>
      </c>
      <c r="AC9" s="5">
        <v>1</v>
      </c>
    </row>
    <row r="10" spans="1:30" ht="24.95" customHeight="1" x14ac:dyDescent="0.25">
      <c r="A10" s="5">
        <v>12</v>
      </c>
      <c r="B10" s="20" t="s">
        <v>24</v>
      </c>
      <c r="C10" s="13" t="s">
        <v>25</v>
      </c>
      <c r="D10" s="13" t="s">
        <v>5</v>
      </c>
      <c r="E10" s="12">
        <v>4</v>
      </c>
      <c r="F10" s="9">
        <v>23.6</v>
      </c>
      <c r="G10" s="9">
        <v>37.1</v>
      </c>
      <c r="H10" s="41">
        <v>105</v>
      </c>
      <c r="I10" s="9">
        <v>52.5</v>
      </c>
      <c r="J10" s="9">
        <v>48.4</v>
      </c>
      <c r="K10" s="9">
        <v>52.9</v>
      </c>
      <c r="L10" s="9">
        <v>47</v>
      </c>
      <c r="M10" s="9">
        <v>82.3</v>
      </c>
      <c r="N10" s="9">
        <v>94</v>
      </c>
      <c r="O10" s="9">
        <v>37.4</v>
      </c>
      <c r="P10" s="9">
        <v>79.7</v>
      </c>
      <c r="Q10" s="9">
        <v>34.700000000000003</v>
      </c>
      <c r="R10" s="9">
        <v>41.6</v>
      </c>
      <c r="S10" s="30">
        <v>90</v>
      </c>
      <c r="T10" s="9">
        <v>52.6</v>
      </c>
      <c r="U10" s="9">
        <v>40</v>
      </c>
      <c r="V10" s="9">
        <v>77</v>
      </c>
      <c r="W10" s="9">
        <v>50.7</v>
      </c>
      <c r="X10" s="9">
        <v>36.4</v>
      </c>
      <c r="Y10" s="9">
        <v>72.900000000000006</v>
      </c>
      <c r="Z10" s="9">
        <v>31.4</v>
      </c>
      <c r="AA10" s="9">
        <f t="shared" si="0"/>
        <v>1187.2000000000003</v>
      </c>
      <c r="AB10" s="32">
        <v>39</v>
      </c>
      <c r="AC10" s="5">
        <v>2</v>
      </c>
    </row>
    <row r="11" spans="1:30" ht="24.95" customHeight="1" x14ac:dyDescent="0.25">
      <c r="A11" s="5">
        <v>16</v>
      </c>
      <c r="B11" s="13" t="s">
        <v>10</v>
      </c>
      <c r="C11" s="46" t="s">
        <v>11</v>
      </c>
      <c r="D11" s="46" t="s">
        <v>5</v>
      </c>
      <c r="E11" s="12">
        <v>5</v>
      </c>
      <c r="F11" s="9">
        <v>21.6</v>
      </c>
      <c r="G11" s="9">
        <v>37.299999999999997</v>
      </c>
      <c r="H11" s="9">
        <v>82.3</v>
      </c>
      <c r="I11" s="9">
        <v>39.4</v>
      </c>
      <c r="J11" s="9">
        <v>40.799999999999997</v>
      </c>
      <c r="K11" s="9">
        <v>44.6</v>
      </c>
      <c r="L11" s="9">
        <v>44.4</v>
      </c>
      <c r="M11" s="9">
        <v>71.099999999999994</v>
      </c>
      <c r="N11" s="9">
        <v>49.6</v>
      </c>
      <c r="O11" s="9">
        <v>33.1</v>
      </c>
      <c r="P11" s="9">
        <v>68.3</v>
      </c>
      <c r="Q11" s="9">
        <v>30.9</v>
      </c>
      <c r="R11" s="9">
        <v>35.5</v>
      </c>
      <c r="S11" s="9">
        <v>80</v>
      </c>
      <c r="T11" s="9">
        <v>39.1</v>
      </c>
      <c r="U11" s="9">
        <v>34.5</v>
      </c>
      <c r="V11" s="9">
        <v>67</v>
      </c>
      <c r="W11" s="9">
        <v>48.1</v>
      </c>
      <c r="X11" s="9">
        <v>31.9</v>
      </c>
      <c r="Y11" s="9">
        <v>66.7</v>
      </c>
      <c r="Z11" s="9">
        <v>36.200000000000003</v>
      </c>
      <c r="AA11" s="9">
        <f t="shared" si="0"/>
        <v>1002.4000000000001</v>
      </c>
      <c r="AB11" s="40">
        <v>5</v>
      </c>
      <c r="AC11" s="5">
        <v>1</v>
      </c>
    </row>
    <row r="12" spans="1:30" ht="24.95" customHeight="1" x14ac:dyDescent="0.25">
      <c r="A12" s="5">
        <v>18</v>
      </c>
      <c r="B12" s="13" t="s">
        <v>144</v>
      </c>
      <c r="C12" s="13" t="s">
        <v>80</v>
      </c>
      <c r="D12" s="13" t="s">
        <v>81</v>
      </c>
      <c r="E12" s="12">
        <v>5</v>
      </c>
      <c r="F12" s="9">
        <v>23.1</v>
      </c>
      <c r="G12" s="9">
        <v>36</v>
      </c>
      <c r="H12" s="9">
        <v>86</v>
      </c>
      <c r="I12" s="9">
        <v>43.2</v>
      </c>
      <c r="J12" s="9">
        <v>35.1</v>
      </c>
      <c r="K12" s="9">
        <v>45.7</v>
      </c>
      <c r="L12" s="9">
        <v>44.7</v>
      </c>
      <c r="M12" s="9">
        <v>71</v>
      </c>
      <c r="N12" s="9">
        <v>48.5</v>
      </c>
      <c r="O12" s="41">
        <v>35.6</v>
      </c>
      <c r="P12" s="9">
        <v>72.8</v>
      </c>
      <c r="Q12" s="9">
        <v>33.200000000000003</v>
      </c>
      <c r="R12" s="9">
        <v>33.6</v>
      </c>
      <c r="S12" s="9">
        <v>78</v>
      </c>
      <c r="T12" s="9">
        <v>40.4</v>
      </c>
      <c r="U12" s="9">
        <v>34.5</v>
      </c>
      <c r="V12" s="9">
        <v>66</v>
      </c>
      <c r="W12" s="9">
        <v>46.8</v>
      </c>
      <c r="X12" s="9">
        <v>31.3</v>
      </c>
      <c r="Y12" s="9">
        <v>66.599999999999994</v>
      </c>
      <c r="Z12" s="9">
        <v>30.8</v>
      </c>
      <c r="AA12" s="9">
        <f t="shared" si="0"/>
        <v>1002.9</v>
      </c>
      <c r="AB12" s="32">
        <v>6</v>
      </c>
      <c r="AC12" s="5">
        <v>2</v>
      </c>
    </row>
    <row r="13" spans="1:30" ht="24.95" customHeight="1" x14ac:dyDescent="0.25">
      <c r="A13" s="5">
        <v>25</v>
      </c>
      <c r="B13" s="13" t="s">
        <v>90</v>
      </c>
      <c r="C13" s="13" t="s">
        <v>91</v>
      </c>
      <c r="D13" s="13" t="s">
        <v>92</v>
      </c>
      <c r="E13" s="12">
        <v>5</v>
      </c>
      <c r="F13" s="9">
        <v>22.8</v>
      </c>
      <c r="G13" s="9">
        <v>36</v>
      </c>
      <c r="H13" s="41">
        <v>89</v>
      </c>
      <c r="I13" s="9">
        <v>42</v>
      </c>
      <c r="J13" s="9">
        <v>40</v>
      </c>
      <c r="K13" s="9">
        <v>47.5</v>
      </c>
      <c r="L13" s="9">
        <v>44.8</v>
      </c>
      <c r="M13" s="9">
        <v>74</v>
      </c>
      <c r="N13" s="9">
        <v>51.5</v>
      </c>
      <c r="O13" s="9">
        <v>38.9</v>
      </c>
      <c r="P13" s="9">
        <v>83</v>
      </c>
      <c r="Q13" s="9">
        <v>33.200000000000003</v>
      </c>
      <c r="R13" s="9">
        <v>35</v>
      </c>
      <c r="S13" s="9">
        <v>83</v>
      </c>
      <c r="T13" s="9">
        <v>39.9</v>
      </c>
      <c r="U13" s="9">
        <v>35.9</v>
      </c>
      <c r="V13" s="9">
        <v>71</v>
      </c>
      <c r="W13" s="9">
        <v>46.9</v>
      </c>
      <c r="X13" s="9">
        <v>32.799999999999997</v>
      </c>
      <c r="Y13" s="9">
        <v>71.599999999999994</v>
      </c>
      <c r="Z13" s="9">
        <v>28.5</v>
      </c>
      <c r="AA13" s="9">
        <f t="shared" si="0"/>
        <v>1047.3</v>
      </c>
      <c r="AB13" s="32">
        <v>11</v>
      </c>
      <c r="AC13" s="5">
        <v>3</v>
      </c>
    </row>
    <row r="14" spans="1:30" ht="24.95" customHeight="1" x14ac:dyDescent="0.25">
      <c r="A14" s="5">
        <v>17</v>
      </c>
      <c r="B14" s="20" t="s">
        <v>26</v>
      </c>
      <c r="C14" s="13" t="s">
        <v>46</v>
      </c>
      <c r="D14" s="13" t="s">
        <v>5</v>
      </c>
      <c r="E14" s="12">
        <v>5</v>
      </c>
      <c r="F14" s="9">
        <v>22.2</v>
      </c>
      <c r="G14" s="9">
        <v>37</v>
      </c>
      <c r="H14" s="9">
        <v>82.7</v>
      </c>
      <c r="I14" s="9">
        <v>50.3</v>
      </c>
      <c r="J14" s="9">
        <v>36.799999999999997</v>
      </c>
      <c r="K14" s="9">
        <v>49.9</v>
      </c>
      <c r="L14" s="9">
        <v>48.1</v>
      </c>
      <c r="M14" s="9">
        <v>75</v>
      </c>
      <c r="N14" s="9">
        <v>50.3</v>
      </c>
      <c r="O14" s="41">
        <v>35.4</v>
      </c>
      <c r="P14" s="9">
        <v>82.6</v>
      </c>
      <c r="Q14" s="9">
        <v>35</v>
      </c>
      <c r="R14" s="9">
        <v>34.6</v>
      </c>
      <c r="S14" s="9">
        <v>86</v>
      </c>
      <c r="T14" s="9">
        <v>41.1</v>
      </c>
      <c r="U14" s="9">
        <v>42.4</v>
      </c>
      <c r="V14" s="9">
        <v>78</v>
      </c>
      <c r="W14" s="9">
        <v>49.7</v>
      </c>
      <c r="X14" s="9">
        <v>32</v>
      </c>
      <c r="Y14" s="9">
        <v>73.8</v>
      </c>
      <c r="Z14" s="9">
        <v>36.799999999999997</v>
      </c>
      <c r="AA14" s="9">
        <f t="shared" si="0"/>
        <v>1079.7</v>
      </c>
      <c r="AB14" s="40">
        <v>19</v>
      </c>
      <c r="AC14" s="5">
        <v>4</v>
      </c>
    </row>
    <row r="15" spans="1:30" ht="24.95" customHeight="1" x14ac:dyDescent="0.25">
      <c r="A15" s="5">
        <v>19</v>
      </c>
      <c r="B15" s="20" t="s">
        <v>9</v>
      </c>
      <c r="C15" s="13" t="s">
        <v>143</v>
      </c>
      <c r="D15" s="13" t="s">
        <v>41</v>
      </c>
      <c r="E15" s="12">
        <v>5</v>
      </c>
      <c r="F15" s="9">
        <v>22.8</v>
      </c>
      <c r="G15" s="9">
        <v>39.1</v>
      </c>
      <c r="H15" s="9">
        <v>93.9</v>
      </c>
      <c r="I15" s="9">
        <v>45.3</v>
      </c>
      <c r="J15" s="9">
        <v>37.1</v>
      </c>
      <c r="K15" s="9">
        <v>49</v>
      </c>
      <c r="L15" s="9">
        <v>47.2</v>
      </c>
      <c r="M15" s="9">
        <v>73</v>
      </c>
      <c r="N15" s="9">
        <v>52.8</v>
      </c>
      <c r="O15" s="9">
        <v>31.6</v>
      </c>
      <c r="P15" s="9">
        <v>98.9</v>
      </c>
      <c r="Q15" s="9">
        <v>35.4</v>
      </c>
      <c r="R15" s="9">
        <v>36.9</v>
      </c>
      <c r="S15" s="9">
        <v>85</v>
      </c>
      <c r="T15" s="9">
        <v>42.5</v>
      </c>
      <c r="U15" s="9">
        <v>36.799999999999997</v>
      </c>
      <c r="V15" s="9">
        <v>71</v>
      </c>
      <c r="W15" s="9">
        <v>55</v>
      </c>
      <c r="X15" s="9">
        <v>33.1</v>
      </c>
      <c r="Y15" s="9">
        <v>65.400000000000006</v>
      </c>
      <c r="Z15" s="9">
        <v>32.5</v>
      </c>
      <c r="AA15" s="9">
        <f t="shared" si="0"/>
        <v>1084.3</v>
      </c>
      <c r="AB15" s="32">
        <v>20</v>
      </c>
      <c r="AC15" s="5">
        <v>5</v>
      </c>
      <c r="AD15" s="35"/>
    </row>
    <row r="16" spans="1:30" ht="24.95" customHeight="1" x14ac:dyDescent="0.25">
      <c r="A16" s="5">
        <v>20</v>
      </c>
      <c r="B16" s="13" t="s">
        <v>82</v>
      </c>
      <c r="C16" s="13" t="s">
        <v>83</v>
      </c>
      <c r="D16" s="13" t="s">
        <v>5</v>
      </c>
      <c r="E16" s="14">
        <v>5</v>
      </c>
      <c r="F16" s="9">
        <v>21.6</v>
      </c>
      <c r="G16" s="9">
        <v>37.5</v>
      </c>
      <c r="H16" s="9">
        <v>95</v>
      </c>
      <c r="I16" s="9">
        <v>43.8</v>
      </c>
      <c r="J16" s="9">
        <v>40.299999999999997</v>
      </c>
      <c r="K16" s="9">
        <v>51.8</v>
      </c>
      <c r="L16" s="9">
        <v>45.6</v>
      </c>
      <c r="M16" s="9">
        <v>79</v>
      </c>
      <c r="N16" s="41">
        <v>55.5</v>
      </c>
      <c r="O16" s="9">
        <v>31.2</v>
      </c>
      <c r="P16" s="9">
        <v>82.9</v>
      </c>
      <c r="Q16" s="9">
        <v>33.700000000000003</v>
      </c>
      <c r="R16" s="9">
        <v>36.6</v>
      </c>
      <c r="S16" s="9">
        <v>91</v>
      </c>
      <c r="T16" s="9">
        <v>42.9</v>
      </c>
      <c r="U16" s="9">
        <v>37.1</v>
      </c>
      <c r="V16" s="9">
        <v>81</v>
      </c>
      <c r="W16" s="10">
        <v>48.3</v>
      </c>
      <c r="X16" s="10">
        <v>33.6</v>
      </c>
      <c r="Y16" s="9">
        <v>72.099999999999994</v>
      </c>
      <c r="Z16" s="9">
        <v>31.9</v>
      </c>
      <c r="AA16" s="9">
        <f t="shared" si="0"/>
        <v>1092.4000000000001</v>
      </c>
      <c r="AB16" s="32">
        <v>21</v>
      </c>
      <c r="AC16" s="5">
        <v>6</v>
      </c>
    </row>
    <row r="17" spans="1:30" ht="24.95" customHeight="1" x14ac:dyDescent="0.25">
      <c r="A17" s="5">
        <v>15</v>
      </c>
      <c r="B17" s="13" t="s">
        <v>78</v>
      </c>
      <c r="C17" s="13" t="s">
        <v>79</v>
      </c>
      <c r="D17" s="13" t="s">
        <v>5</v>
      </c>
      <c r="E17" s="14">
        <v>5</v>
      </c>
      <c r="F17" s="9">
        <v>22</v>
      </c>
      <c r="G17" s="9">
        <v>38</v>
      </c>
      <c r="H17" s="11">
        <v>102.3</v>
      </c>
      <c r="I17" s="9">
        <v>44.2</v>
      </c>
      <c r="J17" s="9">
        <v>35.200000000000003</v>
      </c>
      <c r="K17" s="9">
        <v>48.5</v>
      </c>
      <c r="L17" s="9">
        <v>54.3</v>
      </c>
      <c r="M17" s="9">
        <v>62</v>
      </c>
      <c r="N17" s="9">
        <v>54.3</v>
      </c>
      <c r="O17" s="9">
        <v>33.200000000000003</v>
      </c>
      <c r="P17" s="9">
        <v>85</v>
      </c>
      <c r="Q17" s="9">
        <v>37.299999999999997</v>
      </c>
      <c r="R17" s="9">
        <v>38</v>
      </c>
      <c r="S17" s="9">
        <v>101</v>
      </c>
      <c r="T17" s="9">
        <v>45.2</v>
      </c>
      <c r="U17" s="9">
        <v>37</v>
      </c>
      <c r="V17" s="9">
        <v>76</v>
      </c>
      <c r="W17" s="10">
        <v>48.2</v>
      </c>
      <c r="X17" s="49">
        <v>38.299999999999997</v>
      </c>
      <c r="Y17" s="9">
        <v>72.099999999999994</v>
      </c>
      <c r="Z17" s="9">
        <v>31.1</v>
      </c>
      <c r="AA17" s="9">
        <f t="shared" si="0"/>
        <v>1103.1999999999998</v>
      </c>
      <c r="AB17" s="40">
        <v>25</v>
      </c>
      <c r="AC17" s="12">
        <v>7</v>
      </c>
    </row>
    <row r="18" spans="1:30" ht="24.95" customHeight="1" x14ac:dyDescent="0.25">
      <c r="A18" s="5">
        <v>27</v>
      </c>
      <c r="B18" s="13" t="s">
        <v>95</v>
      </c>
      <c r="C18" s="13" t="s">
        <v>96</v>
      </c>
      <c r="D18" s="13" t="s">
        <v>97</v>
      </c>
      <c r="E18" s="14">
        <v>6</v>
      </c>
      <c r="F18" s="11">
        <v>41.8</v>
      </c>
      <c r="G18" s="9">
        <v>36.299999999999997</v>
      </c>
      <c r="H18" s="9">
        <v>77</v>
      </c>
      <c r="I18" s="9">
        <v>38.9</v>
      </c>
      <c r="J18" s="9">
        <v>33.4</v>
      </c>
      <c r="K18" s="9">
        <v>44.7</v>
      </c>
      <c r="L18" s="9">
        <v>43</v>
      </c>
      <c r="M18" s="9">
        <v>67</v>
      </c>
      <c r="N18" s="9">
        <v>47.1</v>
      </c>
      <c r="O18" s="9">
        <v>30.9</v>
      </c>
      <c r="P18" s="9">
        <v>70</v>
      </c>
      <c r="Q18" s="9">
        <v>30</v>
      </c>
      <c r="R18" s="9">
        <v>34.1</v>
      </c>
      <c r="S18" s="9">
        <v>73</v>
      </c>
      <c r="T18" s="9">
        <v>36.700000000000003</v>
      </c>
      <c r="U18" s="9">
        <v>32.1</v>
      </c>
      <c r="V18" s="9">
        <v>67</v>
      </c>
      <c r="W18" s="10">
        <v>44.3</v>
      </c>
      <c r="X18" s="10">
        <v>29.9</v>
      </c>
      <c r="Y18" s="9">
        <v>62</v>
      </c>
      <c r="Z18" s="9">
        <v>28.9</v>
      </c>
      <c r="AA18" s="9">
        <f t="shared" si="0"/>
        <v>968.1</v>
      </c>
      <c r="AB18" s="32">
        <v>2</v>
      </c>
      <c r="AC18" s="5">
        <v>1</v>
      </c>
    </row>
    <row r="19" spans="1:30" ht="24.95" customHeight="1" x14ac:dyDescent="0.25">
      <c r="A19" s="5">
        <v>29</v>
      </c>
      <c r="B19" s="13" t="s">
        <v>99</v>
      </c>
      <c r="C19" s="13" t="s">
        <v>142</v>
      </c>
      <c r="D19" s="13" t="s">
        <v>100</v>
      </c>
      <c r="E19" s="12">
        <v>6</v>
      </c>
      <c r="F19" s="9">
        <v>21.8</v>
      </c>
      <c r="G19" s="9">
        <v>36</v>
      </c>
      <c r="H19" s="9">
        <v>86</v>
      </c>
      <c r="I19" s="9">
        <v>39.799999999999997</v>
      </c>
      <c r="J19" s="9">
        <v>36.1</v>
      </c>
      <c r="K19" s="9">
        <v>45.1</v>
      </c>
      <c r="L19" s="9">
        <v>44.9</v>
      </c>
      <c r="M19" s="9">
        <v>71</v>
      </c>
      <c r="N19" s="9">
        <v>49.5</v>
      </c>
      <c r="O19" s="9">
        <v>31.5</v>
      </c>
      <c r="P19" s="9">
        <v>68.599999999999994</v>
      </c>
      <c r="Q19" s="9">
        <v>33.700000000000003</v>
      </c>
      <c r="R19" s="9">
        <v>33.9</v>
      </c>
      <c r="S19" s="9">
        <v>78</v>
      </c>
      <c r="T19" s="9">
        <v>38.1</v>
      </c>
      <c r="U19" s="9">
        <v>35.200000000000003</v>
      </c>
      <c r="V19" s="9">
        <v>71</v>
      </c>
      <c r="W19" s="9">
        <v>47.8</v>
      </c>
      <c r="X19" s="9">
        <v>30.4</v>
      </c>
      <c r="Y19" s="9">
        <v>60.8</v>
      </c>
      <c r="Z19" s="9">
        <v>28.3</v>
      </c>
      <c r="AA19" s="9">
        <f t="shared" si="0"/>
        <v>987.49999999999989</v>
      </c>
      <c r="AB19" s="32">
        <v>3</v>
      </c>
      <c r="AC19" s="5">
        <v>2</v>
      </c>
    </row>
    <row r="20" spans="1:30" ht="24.95" customHeight="1" x14ac:dyDescent="0.25">
      <c r="A20" s="5">
        <v>23</v>
      </c>
      <c r="B20" s="13" t="s">
        <v>15</v>
      </c>
      <c r="C20" s="13" t="s">
        <v>16</v>
      </c>
      <c r="D20" s="13" t="s">
        <v>89</v>
      </c>
      <c r="E20" s="12">
        <v>6</v>
      </c>
      <c r="F20" s="9">
        <v>21.3</v>
      </c>
      <c r="G20" s="9">
        <v>42.2</v>
      </c>
      <c r="H20" s="9">
        <v>84</v>
      </c>
      <c r="I20" s="9">
        <v>40.200000000000003</v>
      </c>
      <c r="J20" s="9">
        <v>33.9</v>
      </c>
      <c r="K20" s="9">
        <v>46.3</v>
      </c>
      <c r="L20" s="9">
        <v>43.6</v>
      </c>
      <c r="M20" s="9">
        <v>73</v>
      </c>
      <c r="N20" s="9">
        <v>48.1</v>
      </c>
      <c r="O20" s="9">
        <v>30.3</v>
      </c>
      <c r="P20" s="9">
        <v>74.5</v>
      </c>
      <c r="Q20" s="9">
        <v>30.8</v>
      </c>
      <c r="R20" s="9">
        <v>34.200000000000003</v>
      </c>
      <c r="S20" s="9">
        <v>77</v>
      </c>
      <c r="T20" s="11">
        <v>56.7</v>
      </c>
      <c r="U20" s="9">
        <v>33.299999999999997</v>
      </c>
      <c r="V20" s="9">
        <v>60.9</v>
      </c>
      <c r="W20" s="9">
        <v>48.7</v>
      </c>
      <c r="X20" s="9">
        <v>31.7</v>
      </c>
      <c r="Y20" s="9">
        <v>68.099999999999994</v>
      </c>
      <c r="Z20" s="9">
        <v>29.5</v>
      </c>
      <c r="AA20" s="9">
        <f t="shared" si="0"/>
        <v>1008.3000000000002</v>
      </c>
      <c r="AB20" s="32">
        <v>7</v>
      </c>
      <c r="AC20" s="5">
        <v>3</v>
      </c>
    </row>
    <row r="21" spans="1:30" ht="24.95" customHeight="1" x14ac:dyDescent="0.25">
      <c r="A21" s="5">
        <v>21</v>
      </c>
      <c r="B21" s="13" t="s">
        <v>84</v>
      </c>
      <c r="C21" s="13" t="s">
        <v>85</v>
      </c>
      <c r="D21" s="13" t="s">
        <v>86</v>
      </c>
      <c r="E21" s="12">
        <v>6</v>
      </c>
      <c r="F21" s="9">
        <v>22.1</v>
      </c>
      <c r="G21" s="9">
        <v>36.299999999999997</v>
      </c>
      <c r="H21" s="9">
        <v>86</v>
      </c>
      <c r="I21" s="9">
        <v>45.2</v>
      </c>
      <c r="J21" s="9">
        <v>37.6</v>
      </c>
      <c r="K21" s="41">
        <v>52.5</v>
      </c>
      <c r="L21" s="9">
        <v>48.2</v>
      </c>
      <c r="M21" s="9">
        <v>75</v>
      </c>
      <c r="N21" s="9">
        <v>55.4</v>
      </c>
      <c r="O21" s="9">
        <v>33.6</v>
      </c>
      <c r="P21" s="9">
        <v>72.3</v>
      </c>
      <c r="Q21" s="9">
        <v>32.5</v>
      </c>
      <c r="R21" s="9">
        <v>34.5</v>
      </c>
      <c r="S21" s="9">
        <v>88</v>
      </c>
      <c r="T21" s="9">
        <v>47.2</v>
      </c>
      <c r="U21" s="9">
        <v>35.4</v>
      </c>
      <c r="V21" s="9">
        <v>76</v>
      </c>
      <c r="W21" s="9">
        <v>52.1</v>
      </c>
      <c r="X21" s="9">
        <v>32.4</v>
      </c>
      <c r="Y21" s="9">
        <v>70.400000000000006</v>
      </c>
      <c r="Z21" s="9">
        <v>30</v>
      </c>
      <c r="AA21" s="9">
        <f t="shared" si="0"/>
        <v>1062.7</v>
      </c>
      <c r="AB21" s="32">
        <v>13</v>
      </c>
      <c r="AC21" s="5">
        <v>4</v>
      </c>
    </row>
    <row r="22" spans="1:30" s="15" customFormat="1" ht="24.95" customHeight="1" x14ac:dyDescent="0.25">
      <c r="A22" s="5">
        <v>26</v>
      </c>
      <c r="B22" s="13" t="s">
        <v>93</v>
      </c>
      <c r="C22" s="13" t="s">
        <v>94</v>
      </c>
      <c r="D22" s="13" t="s">
        <v>92</v>
      </c>
      <c r="E22" s="12">
        <v>6</v>
      </c>
      <c r="F22" s="9">
        <v>23</v>
      </c>
      <c r="G22" s="9">
        <v>37.6</v>
      </c>
      <c r="H22" s="41">
        <v>108</v>
      </c>
      <c r="I22" s="9">
        <v>44.7</v>
      </c>
      <c r="J22" s="9">
        <v>42.1</v>
      </c>
      <c r="K22" s="9">
        <v>48.8</v>
      </c>
      <c r="L22" s="9">
        <v>46.3</v>
      </c>
      <c r="M22" s="9">
        <v>87</v>
      </c>
      <c r="N22" s="9">
        <v>51.6</v>
      </c>
      <c r="O22" s="9">
        <v>35.299999999999997</v>
      </c>
      <c r="P22" s="9">
        <v>74.3</v>
      </c>
      <c r="Q22" s="9">
        <v>32.700000000000003</v>
      </c>
      <c r="R22" s="9">
        <v>36.4</v>
      </c>
      <c r="S22" s="9">
        <v>90</v>
      </c>
      <c r="T22" s="9">
        <v>41.6</v>
      </c>
      <c r="U22" s="9">
        <v>38.1</v>
      </c>
      <c r="V22" s="9">
        <v>73</v>
      </c>
      <c r="W22" s="9">
        <v>51.3</v>
      </c>
      <c r="X22" s="9">
        <v>34.9</v>
      </c>
      <c r="Y22" s="9">
        <v>69.5</v>
      </c>
      <c r="Z22" s="9">
        <v>32.700000000000003</v>
      </c>
      <c r="AA22" s="9">
        <f t="shared" si="0"/>
        <v>1098.8999999999999</v>
      </c>
      <c r="AB22" s="32">
        <v>23</v>
      </c>
      <c r="AC22" s="5">
        <v>5</v>
      </c>
      <c r="AD22" s="34"/>
    </row>
    <row r="23" spans="1:30" ht="24.95" customHeight="1" x14ac:dyDescent="0.25">
      <c r="A23" s="5">
        <v>24</v>
      </c>
      <c r="B23" s="13" t="s">
        <v>13</v>
      </c>
      <c r="C23" s="13" t="s">
        <v>18</v>
      </c>
      <c r="D23" s="13" t="s">
        <v>14</v>
      </c>
      <c r="E23" s="12">
        <v>6</v>
      </c>
      <c r="F23" s="9">
        <v>24</v>
      </c>
      <c r="G23" s="9">
        <v>39.5</v>
      </c>
      <c r="H23" s="9">
        <v>99</v>
      </c>
      <c r="I23" s="9">
        <v>66.5</v>
      </c>
      <c r="J23" s="9">
        <v>39.299999999999997</v>
      </c>
      <c r="K23" s="9">
        <v>56.1</v>
      </c>
      <c r="L23" s="9">
        <v>49.7</v>
      </c>
      <c r="M23" s="9">
        <v>81</v>
      </c>
      <c r="N23" s="9">
        <v>56.7</v>
      </c>
      <c r="O23" s="9">
        <v>52.4</v>
      </c>
      <c r="P23" s="11">
        <v>88.6</v>
      </c>
      <c r="Q23" s="11">
        <v>50</v>
      </c>
      <c r="R23" s="41">
        <v>43.1</v>
      </c>
      <c r="S23" s="9">
        <v>92</v>
      </c>
      <c r="T23" s="9">
        <v>45.9</v>
      </c>
      <c r="U23" s="9">
        <v>39.5</v>
      </c>
      <c r="V23" s="9">
        <v>81</v>
      </c>
      <c r="W23" s="9">
        <v>48</v>
      </c>
      <c r="X23" s="9">
        <v>41.4</v>
      </c>
      <c r="Y23" s="9">
        <v>61.3</v>
      </c>
      <c r="Z23" s="9">
        <v>33.6</v>
      </c>
      <c r="AA23" s="9">
        <f t="shared" si="0"/>
        <v>1188.6000000000001</v>
      </c>
      <c r="AB23" s="32">
        <v>40</v>
      </c>
      <c r="AC23" s="5">
        <v>6</v>
      </c>
    </row>
    <row r="24" spans="1:30" ht="24" customHeight="1" x14ac:dyDescent="0.25">
      <c r="A24" s="5">
        <v>39</v>
      </c>
      <c r="B24" s="13" t="s">
        <v>34</v>
      </c>
      <c r="C24" s="13" t="s">
        <v>119</v>
      </c>
      <c r="D24" s="13" t="s">
        <v>108</v>
      </c>
      <c r="E24" s="12">
        <v>9</v>
      </c>
      <c r="F24" s="9">
        <v>21.6</v>
      </c>
      <c r="G24" s="9">
        <v>39.4</v>
      </c>
      <c r="H24" s="9">
        <v>89</v>
      </c>
      <c r="I24" s="9">
        <v>41.4</v>
      </c>
      <c r="J24" s="9">
        <v>36.5</v>
      </c>
      <c r="K24" s="9">
        <v>47.2</v>
      </c>
      <c r="L24" s="9">
        <v>45.9</v>
      </c>
      <c r="M24" s="9">
        <v>72</v>
      </c>
      <c r="N24" s="9">
        <v>48.9</v>
      </c>
      <c r="O24" s="9">
        <v>32.1</v>
      </c>
      <c r="P24" s="9">
        <v>60.4</v>
      </c>
      <c r="Q24" s="9">
        <v>34.9</v>
      </c>
      <c r="R24" s="9">
        <v>35.700000000000003</v>
      </c>
      <c r="S24" s="9">
        <v>78</v>
      </c>
      <c r="T24" s="9">
        <v>39.1</v>
      </c>
      <c r="U24" s="9">
        <v>33.9</v>
      </c>
      <c r="V24" s="9">
        <v>70</v>
      </c>
      <c r="W24" s="9">
        <v>48</v>
      </c>
      <c r="X24" s="9">
        <v>31.9</v>
      </c>
      <c r="Y24" s="9">
        <v>56.3</v>
      </c>
      <c r="Z24" s="9">
        <v>27.9</v>
      </c>
      <c r="AA24" s="9">
        <f t="shared" si="0"/>
        <v>990.09999999999991</v>
      </c>
      <c r="AB24" s="32">
        <v>4</v>
      </c>
      <c r="AC24" s="5">
        <v>1</v>
      </c>
    </row>
    <row r="25" spans="1:30" ht="24.95" customHeight="1" x14ac:dyDescent="0.25">
      <c r="A25" s="5">
        <v>43</v>
      </c>
      <c r="B25" s="6" t="s">
        <v>37</v>
      </c>
      <c r="C25" s="6" t="s">
        <v>38</v>
      </c>
      <c r="D25" s="6" t="s">
        <v>108</v>
      </c>
      <c r="E25" s="12">
        <v>9</v>
      </c>
      <c r="F25" s="9">
        <v>22.7</v>
      </c>
      <c r="G25" s="9">
        <v>41.2</v>
      </c>
      <c r="H25" s="9">
        <v>91</v>
      </c>
      <c r="I25" s="9">
        <v>40.700000000000003</v>
      </c>
      <c r="J25" s="9">
        <v>34.6</v>
      </c>
      <c r="K25" s="9">
        <v>45.1</v>
      </c>
      <c r="L25" s="9">
        <v>45.6</v>
      </c>
      <c r="M25" s="9">
        <v>74</v>
      </c>
      <c r="N25" s="9">
        <v>48.5</v>
      </c>
      <c r="O25" s="9">
        <v>32</v>
      </c>
      <c r="P25" s="9">
        <v>69.8</v>
      </c>
      <c r="Q25" s="9">
        <v>33.6</v>
      </c>
      <c r="R25" s="9">
        <v>36.6</v>
      </c>
      <c r="S25" s="9">
        <v>81</v>
      </c>
      <c r="T25" s="9">
        <v>40</v>
      </c>
      <c r="U25" s="9">
        <v>33.799999999999997</v>
      </c>
      <c r="V25" s="9">
        <v>69</v>
      </c>
      <c r="W25" s="9">
        <v>47.3</v>
      </c>
      <c r="X25" s="9">
        <v>31.2</v>
      </c>
      <c r="Y25" s="9">
        <v>63.9</v>
      </c>
      <c r="Z25" s="9">
        <v>28.8</v>
      </c>
      <c r="AA25" s="9">
        <f t="shared" si="0"/>
        <v>1010.4</v>
      </c>
      <c r="AB25" s="32">
        <v>8</v>
      </c>
      <c r="AC25" s="5">
        <v>2</v>
      </c>
    </row>
    <row r="26" spans="1:30" ht="24.95" customHeight="1" x14ac:dyDescent="0.25">
      <c r="A26" s="5">
        <v>53</v>
      </c>
      <c r="B26" s="6" t="s">
        <v>138</v>
      </c>
      <c r="C26" s="6" t="s">
        <v>139</v>
      </c>
      <c r="D26" s="6" t="s">
        <v>108</v>
      </c>
      <c r="E26" s="5">
        <v>9</v>
      </c>
      <c r="F26" s="8">
        <v>22.3</v>
      </c>
      <c r="G26" s="8">
        <v>38.700000000000003</v>
      </c>
      <c r="H26" s="8">
        <v>86</v>
      </c>
      <c r="I26" s="8">
        <v>43.3</v>
      </c>
      <c r="J26" s="8">
        <v>34.5</v>
      </c>
      <c r="K26" s="8">
        <v>45.2</v>
      </c>
      <c r="L26" s="8">
        <v>46.3</v>
      </c>
      <c r="M26" s="8">
        <v>71</v>
      </c>
      <c r="N26" s="8">
        <v>48</v>
      </c>
      <c r="O26" s="8">
        <v>35.9</v>
      </c>
      <c r="P26" s="8">
        <v>72.599999999999994</v>
      </c>
      <c r="Q26" s="8">
        <v>30.1</v>
      </c>
      <c r="R26" s="8">
        <v>36.5</v>
      </c>
      <c r="S26" s="8">
        <v>82</v>
      </c>
      <c r="T26" s="8">
        <v>40.1</v>
      </c>
      <c r="U26" s="8">
        <v>34.200000000000003</v>
      </c>
      <c r="V26" s="8">
        <v>71</v>
      </c>
      <c r="W26" s="8">
        <v>48.5</v>
      </c>
      <c r="X26" s="8">
        <v>32.5</v>
      </c>
      <c r="Y26" s="8">
        <v>72.400000000000006</v>
      </c>
      <c r="Z26" s="8">
        <v>28.4</v>
      </c>
      <c r="AA26" s="8">
        <f t="shared" si="0"/>
        <v>1019.5</v>
      </c>
      <c r="AB26" s="32">
        <v>9</v>
      </c>
      <c r="AC26" s="12">
        <v>3</v>
      </c>
    </row>
    <row r="27" spans="1:30" ht="24.95" customHeight="1" x14ac:dyDescent="0.25">
      <c r="A27" s="5">
        <v>49</v>
      </c>
      <c r="B27" s="6" t="s">
        <v>134</v>
      </c>
      <c r="C27" s="6" t="s">
        <v>145</v>
      </c>
      <c r="D27" s="6" t="s">
        <v>108</v>
      </c>
      <c r="E27" s="5">
        <v>9</v>
      </c>
      <c r="F27" s="8">
        <v>21.8</v>
      </c>
      <c r="G27" s="8">
        <v>39.299999999999997</v>
      </c>
      <c r="H27" s="41">
        <v>94</v>
      </c>
      <c r="I27" s="8">
        <v>48.2</v>
      </c>
      <c r="J27" s="8">
        <v>38.700000000000003</v>
      </c>
      <c r="K27" s="8">
        <v>44.1</v>
      </c>
      <c r="L27" s="8">
        <v>44.5</v>
      </c>
      <c r="M27" s="8">
        <v>70</v>
      </c>
      <c r="N27" s="8">
        <v>52.7</v>
      </c>
      <c r="O27" s="8">
        <v>31.6</v>
      </c>
      <c r="P27" s="8">
        <v>68.7</v>
      </c>
      <c r="Q27" s="8">
        <v>29.7</v>
      </c>
      <c r="R27" s="8">
        <v>36</v>
      </c>
      <c r="S27" s="8">
        <v>88</v>
      </c>
      <c r="T27" s="8">
        <v>41.9</v>
      </c>
      <c r="U27" s="8">
        <v>38.4</v>
      </c>
      <c r="V27" s="8">
        <v>73</v>
      </c>
      <c r="W27" s="8">
        <v>48.8</v>
      </c>
      <c r="X27" s="8">
        <v>33</v>
      </c>
      <c r="Y27" s="8">
        <v>64.2</v>
      </c>
      <c r="Z27" s="8">
        <v>28.3</v>
      </c>
      <c r="AA27" s="8">
        <f t="shared" si="0"/>
        <v>1034.9000000000001</v>
      </c>
      <c r="AB27" s="32">
        <v>10</v>
      </c>
      <c r="AC27" s="5">
        <v>4</v>
      </c>
    </row>
    <row r="28" spans="1:30" ht="24.95" customHeight="1" x14ac:dyDescent="0.25">
      <c r="A28" s="5">
        <v>34</v>
      </c>
      <c r="B28" s="13" t="s">
        <v>111</v>
      </c>
      <c r="C28" s="13" t="s">
        <v>112</v>
      </c>
      <c r="D28" s="13" t="s">
        <v>105</v>
      </c>
      <c r="E28" s="12">
        <v>9</v>
      </c>
      <c r="F28" s="9">
        <v>22.9</v>
      </c>
      <c r="G28" s="9">
        <v>36.6</v>
      </c>
      <c r="H28" s="9">
        <v>86</v>
      </c>
      <c r="I28" s="9">
        <v>47.8</v>
      </c>
      <c r="J28" s="9">
        <v>39.1</v>
      </c>
      <c r="K28" s="9">
        <v>47.2</v>
      </c>
      <c r="L28" s="9">
        <v>47.2</v>
      </c>
      <c r="M28" s="9">
        <v>74</v>
      </c>
      <c r="N28" s="9">
        <v>50.5</v>
      </c>
      <c r="O28" s="9">
        <v>34.5</v>
      </c>
      <c r="P28" s="9">
        <v>73.3</v>
      </c>
      <c r="Q28" s="9">
        <v>33.4</v>
      </c>
      <c r="R28" s="9">
        <v>34.6</v>
      </c>
      <c r="S28" s="9">
        <v>82</v>
      </c>
      <c r="T28" s="9">
        <v>44.6</v>
      </c>
      <c r="U28" s="9">
        <v>37</v>
      </c>
      <c r="V28" s="9">
        <v>74</v>
      </c>
      <c r="W28" s="9">
        <v>49.3</v>
      </c>
      <c r="X28" s="9">
        <v>34.9</v>
      </c>
      <c r="Y28" s="9">
        <v>71.8</v>
      </c>
      <c r="Z28" s="9">
        <v>30.8</v>
      </c>
      <c r="AA28" s="9">
        <f t="shared" si="0"/>
        <v>1051.5</v>
      </c>
      <c r="AB28" s="32">
        <v>12</v>
      </c>
      <c r="AC28" s="5">
        <v>5</v>
      </c>
    </row>
    <row r="29" spans="1:30" ht="24.95" customHeight="1" x14ac:dyDescent="0.25">
      <c r="A29" s="5">
        <v>32</v>
      </c>
      <c r="B29" s="13" t="s">
        <v>106</v>
      </c>
      <c r="C29" s="13" t="s">
        <v>107</v>
      </c>
      <c r="D29" s="13" t="s">
        <v>108</v>
      </c>
      <c r="E29" s="12">
        <v>9</v>
      </c>
      <c r="F29" s="9">
        <v>22.4</v>
      </c>
      <c r="G29" s="9">
        <v>41</v>
      </c>
      <c r="H29" s="9">
        <v>94</v>
      </c>
      <c r="I29" s="9">
        <v>44.8</v>
      </c>
      <c r="J29" s="9">
        <v>40.299999999999997</v>
      </c>
      <c r="K29" s="9">
        <v>47.5</v>
      </c>
      <c r="L29" s="9">
        <v>46.8</v>
      </c>
      <c r="M29" s="9">
        <v>74</v>
      </c>
      <c r="N29" s="9">
        <v>53.8</v>
      </c>
      <c r="O29" s="9">
        <v>33.4</v>
      </c>
      <c r="P29" s="9">
        <v>74.5</v>
      </c>
      <c r="Q29" s="9">
        <v>35.299999999999997</v>
      </c>
      <c r="R29" s="9">
        <v>38.200000000000003</v>
      </c>
      <c r="S29" s="41">
        <v>88</v>
      </c>
      <c r="T29" s="9">
        <v>47.3</v>
      </c>
      <c r="U29" s="9">
        <v>37.1</v>
      </c>
      <c r="V29" s="9">
        <v>73</v>
      </c>
      <c r="W29" s="9">
        <v>50.4</v>
      </c>
      <c r="X29" s="9">
        <v>34.299999999999997</v>
      </c>
      <c r="Y29" s="9">
        <v>59.7</v>
      </c>
      <c r="Z29" s="9">
        <v>31</v>
      </c>
      <c r="AA29" s="9">
        <f t="shared" si="0"/>
        <v>1066.8</v>
      </c>
      <c r="AB29" s="32">
        <v>14</v>
      </c>
      <c r="AC29" s="12">
        <v>6</v>
      </c>
    </row>
    <row r="30" spans="1:30" ht="24.95" customHeight="1" x14ac:dyDescent="0.25">
      <c r="A30" s="5">
        <v>44</v>
      </c>
      <c r="B30" s="6" t="s">
        <v>126</v>
      </c>
      <c r="C30" s="6" t="s">
        <v>127</v>
      </c>
      <c r="D30" s="6" t="s">
        <v>108</v>
      </c>
      <c r="E30" s="12">
        <v>9</v>
      </c>
      <c r="F30" s="9">
        <v>23.3</v>
      </c>
      <c r="G30" s="9">
        <v>40.1</v>
      </c>
      <c r="H30" s="9">
        <v>93</v>
      </c>
      <c r="I30" s="9">
        <v>43.6</v>
      </c>
      <c r="J30" s="9">
        <v>42.5</v>
      </c>
      <c r="K30" s="9">
        <v>46.4</v>
      </c>
      <c r="L30" s="9">
        <v>47.8</v>
      </c>
      <c r="M30" s="9">
        <v>73</v>
      </c>
      <c r="N30" s="9">
        <v>51.2</v>
      </c>
      <c r="O30" s="9">
        <v>32.6</v>
      </c>
      <c r="P30" s="9">
        <v>79.900000000000006</v>
      </c>
      <c r="Q30" s="9">
        <v>33.6</v>
      </c>
      <c r="R30" s="9">
        <v>38.5</v>
      </c>
      <c r="S30" s="9">
        <v>84</v>
      </c>
      <c r="T30" s="9">
        <v>43.8</v>
      </c>
      <c r="U30" s="9">
        <v>36</v>
      </c>
      <c r="V30" s="9">
        <v>71</v>
      </c>
      <c r="W30" s="9">
        <v>49.6</v>
      </c>
      <c r="X30" s="9">
        <v>33.4</v>
      </c>
      <c r="Y30" s="9">
        <v>71.900000000000006</v>
      </c>
      <c r="Z30" s="9">
        <v>31.8</v>
      </c>
      <c r="AA30" s="9">
        <f t="shared" si="0"/>
        <v>1067</v>
      </c>
      <c r="AB30" s="32">
        <v>15</v>
      </c>
      <c r="AC30" s="5">
        <v>7</v>
      </c>
    </row>
    <row r="31" spans="1:30" ht="24.95" customHeight="1" x14ac:dyDescent="0.25">
      <c r="A31" s="5">
        <v>48</v>
      </c>
      <c r="B31" s="6" t="s">
        <v>36</v>
      </c>
      <c r="C31" s="6" t="s">
        <v>133</v>
      </c>
      <c r="D31" s="6" t="s">
        <v>108</v>
      </c>
      <c r="E31" s="5">
        <v>9</v>
      </c>
      <c r="F31" s="8">
        <v>23.4</v>
      </c>
      <c r="G31" s="8">
        <v>40</v>
      </c>
      <c r="H31" s="41">
        <v>97</v>
      </c>
      <c r="I31" s="45">
        <v>44.7</v>
      </c>
      <c r="J31" s="8">
        <v>39.799999999999997</v>
      </c>
      <c r="K31" s="8">
        <v>46.1</v>
      </c>
      <c r="L31" s="8">
        <v>46.4</v>
      </c>
      <c r="M31" s="8">
        <v>72</v>
      </c>
      <c r="N31" s="8">
        <v>49.6</v>
      </c>
      <c r="O31" s="8">
        <v>34.700000000000003</v>
      </c>
      <c r="P31" s="8">
        <v>71.599999999999994</v>
      </c>
      <c r="Q31" s="8">
        <v>32.1</v>
      </c>
      <c r="R31" s="8">
        <v>38</v>
      </c>
      <c r="S31" s="8">
        <v>86</v>
      </c>
      <c r="T31" s="8">
        <v>44.6</v>
      </c>
      <c r="U31" s="8">
        <v>51.1</v>
      </c>
      <c r="V31" s="8">
        <v>74</v>
      </c>
      <c r="W31" s="8">
        <v>48.3</v>
      </c>
      <c r="X31" s="8">
        <v>35.200000000000003</v>
      </c>
      <c r="Y31" s="8">
        <v>64.2</v>
      </c>
      <c r="Z31" s="8">
        <v>30.2</v>
      </c>
      <c r="AA31" s="8">
        <f t="shared" si="0"/>
        <v>1069.0000000000002</v>
      </c>
      <c r="AB31" s="32" t="s">
        <v>154</v>
      </c>
      <c r="AC31" s="5" t="s">
        <v>155</v>
      </c>
    </row>
    <row r="32" spans="1:30" ht="24.95" customHeight="1" x14ac:dyDescent="0.25">
      <c r="A32" s="5">
        <v>54</v>
      </c>
      <c r="B32" s="6" t="s">
        <v>140</v>
      </c>
      <c r="C32" s="6" t="s">
        <v>141</v>
      </c>
      <c r="D32" s="6" t="s">
        <v>108</v>
      </c>
      <c r="E32" s="5">
        <v>9</v>
      </c>
      <c r="F32" s="8">
        <v>23</v>
      </c>
      <c r="G32" s="8">
        <v>41.2</v>
      </c>
      <c r="H32" s="8">
        <v>100</v>
      </c>
      <c r="I32" s="8">
        <v>46.8</v>
      </c>
      <c r="J32" s="8">
        <v>38.799999999999997</v>
      </c>
      <c r="K32" s="41">
        <v>51.1</v>
      </c>
      <c r="L32" s="8">
        <v>46.3</v>
      </c>
      <c r="M32" s="8">
        <v>75</v>
      </c>
      <c r="N32" s="8">
        <v>48.9</v>
      </c>
      <c r="O32" s="8">
        <v>34.33</v>
      </c>
      <c r="P32" s="8">
        <v>65.400000000000006</v>
      </c>
      <c r="Q32" s="8">
        <v>32.5</v>
      </c>
      <c r="R32" s="8">
        <v>42.8</v>
      </c>
      <c r="S32" s="8">
        <v>88</v>
      </c>
      <c r="T32" s="8">
        <v>45.5</v>
      </c>
      <c r="U32" s="8">
        <v>38</v>
      </c>
      <c r="V32" s="8">
        <v>74</v>
      </c>
      <c r="W32" s="8">
        <v>49.2</v>
      </c>
      <c r="X32" s="8">
        <v>33.9</v>
      </c>
      <c r="Y32" s="8">
        <v>61.3</v>
      </c>
      <c r="Z32" s="8">
        <v>33</v>
      </c>
      <c r="AA32" s="8">
        <f t="shared" si="0"/>
        <v>1069.03</v>
      </c>
      <c r="AB32" s="32" t="s">
        <v>154</v>
      </c>
      <c r="AC32" s="5" t="s">
        <v>155</v>
      </c>
    </row>
    <row r="33" spans="1:30" ht="24.95" customHeight="1" x14ac:dyDescent="0.25">
      <c r="A33" s="5">
        <v>33</v>
      </c>
      <c r="B33" s="13" t="s">
        <v>109</v>
      </c>
      <c r="C33" s="13" t="s">
        <v>110</v>
      </c>
      <c r="D33" s="13" t="s">
        <v>108</v>
      </c>
      <c r="E33" s="12">
        <v>9</v>
      </c>
      <c r="F33" s="9">
        <v>22.6</v>
      </c>
      <c r="G33" s="9">
        <v>40.700000000000003</v>
      </c>
      <c r="H33" s="9">
        <v>92</v>
      </c>
      <c r="I33" s="9">
        <v>42.5</v>
      </c>
      <c r="J33" s="9">
        <v>37.200000000000003</v>
      </c>
      <c r="K33" s="9">
        <v>45.8</v>
      </c>
      <c r="L33" s="9">
        <v>46.2</v>
      </c>
      <c r="M33" s="11">
        <v>90</v>
      </c>
      <c r="N33" s="9">
        <v>48.5</v>
      </c>
      <c r="O33" s="9">
        <v>32.1</v>
      </c>
      <c r="P33" s="9">
        <v>68.7</v>
      </c>
      <c r="Q33" s="9">
        <v>32.4</v>
      </c>
      <c r="R33" s="9">
        <v>36.4</v>
      </c>
      <c r="S33" s="9">
        <v>85</v>
      </c>
      <c r="T33" s="9">
        <v>42.2</v>
      </c>
      <c r="U33" s="9">
        <v>37.5</v>
      </c>
      <c r="V33" s="11">
        <v>89</v>
      </c>
      <c r="W33" s="9">
        <v>53.5</v>
      </c>
      <c r="X33" s="9">
        <v>33</v>
      </c>
      <c r="Y33" s="9">
        <v>64.8</v>
      </c>
      <c r="Z33" s="9">
        <v>30.1</v>
      </c>
      <c r="AA33" s="9">
        <f t="shared" si="0"/>
        <v>1070.2</v>
      </c>
      <c r="AB33" s="32">
        <v>17</v>
      </c>
      <c r="AC33" s="12">
        <v>10</v>
      </c>
    </row>
    <row r="34" spans="1:30" ht="24.95" customHeight="1" x14ac:dyDescent="0.25">
      <c r="A34" s="5">
        <v>41</v>
      </c>
      <c r="B34" s="6" t="s">
        <v>123</v>
      </c>
      <c r="C34" s="6" t="s">
        <v>124</v>
      </c>
      <c r="D34" s="6" t="s">
        <v>108</v>
      </c>
      <c r="E34" s="12">
        <v>9</v>
      </c>
      <c r="F34" s="9">
        <v>24.4</v>
      </c>
      <c r="G34" s="9">
        <v>39.6</v>
      </c>
      <c r="H34" s="9">
        <v>93</v>
      </c>
      <c r="I34" s="9">
        <v>50.7</v>
      </c>
      <c r="J34" s="9">
        <v>41.8</v>
      </c>
      <c r="K34" s="9">
        <v>46.6</v>
      </c>
      <c r="L34" s="9">
        <v>49</v>
      </c>
      <c r="M34" s="9">
        <v>75</v>
      </c>
      <c r="N34" s="9">
        <v>55.3</v>
      </c>
      <c r="O34" s="9">
        <v>33.9</v>
      </c>
      <c r="P34" s="9">
        <v>77.400000000000006</v>
      </c>
      <c r="Q34" s="9">
        <v>32.299999999999997</v>
      </c>
      <c r="R34" s="9">
        <v>36.6</v>
      </c>
      <c r="S34" s="9">
        <v>94</v>
      </c>
      <c r="T34" s="9">
        <v>46.9</v>
      </c>
      <c r="U34" s="9">
        <v>39.4</v>
      </c>
      <c r="V34" s="9">
        <v>73</v>
      </c>
      <c r="W34" s="9">
        <v>51.8</v>
      </c>
      <c r="X34" s="41">
        <v>38.9</v>
      </c>
      <c r="Y34" s="9">
        <v>71.599999999999994</v>
      </c>
      <c r="Z34" s="9">
        <v>30.4</v>
      </c>
      <c r="AA34" s="9">
        <f t="shared" si="0"/>
        <v>1101.5999999999999</v>
      </c>
      <c r="AB34" s="32">
        <v>24</v>
      </c>
      <c r="AC34" s="12">
        <v>11</v>
      </c>
    </row>
    <row r="35" spans="1:30" ht="24.95" customHeight="1" x14ac:dyDescent="0.25">
      <c r="A35" s="5">
        <v>47</v>
      </c>
      <c r="B35" s="6" t="s">
        <v>131</v>
      </c>
      <c r="C35" s="6" t="s">
        <v>132</v>
      </c>
      <c r="D35" s="6" t="s">
        <v>121</v>
      </c>
      <c r="E35" s="5">
        <v>9</v>
      </c>
      <c r="F35" s="8">
        <v>23.7</v>
      </c>
      <c r="G35" s="8">
        <v>39.799999999999997</v>
      </c>
      <c r="H35" s="8">
        <v>98</v>
      </c>
      <c r="I35" s="8">
        <v>52.4</v>
      </c>
      <c r="J35" s="8">
        <v>40.200000000000003</v>
      </c>
      <c r="K35" s="8">
        <v>50.9</v>
      </c>
      <c r="L35" s="8">
        <v>49.44</v>
      </c>
      <c r="M35" s="8">
        <v>81</v>
      </c>
      <c r="N35" s="8">
        <v>55.1</v>
      </c>
      <c r="O35" s="8">
        <v>34.299999999999997</v>
      </c>
      <c r="P35" s="8">
        <v>69.8</v>
      </c>
      <c r="Q35" s="8">
        <v>31.4</v>
      </c>
      <c r="R35" s="8">
        <v>36.799999999999997</v>
      </c>
      <c r="S35" s="8">
        <v>93</v>
      </c>
      <c r="T35" s="8">
        <v>52</v>
      </c>
      <c r="U35" s="8">
        <v>44.2</v>
      </c>
      <c r="V35" s="8">
        <v>79</v>
      </c>
      <c r="W35" s="8">
        <v>50.5</v>
      </c>
      <c r="X35" s="8">
        <v>34.799999999999997</v>
      </c>
      <c r="Y35" s="8">
        <v>67.599999999999994</v>
      </c>
      <c r="Z35" s="8">
        <v>30.5</v>
      </c>
      <c r="AA35" s="8">
        <f t="shared" si="0"/>
        <v>1114.4399999999998</v>
      </c>
      <c r="AB35" s="32">
        <v>26</v>
      </c>
      <c r="AC35" s="5">
        <v>12</v>
      </c>
    </row>
    <row r="36" spans="1:30" ht="24.95" customHeight="1" x14ac:dyDescent="0.25">
      <c r="A36" s="5">
        <v>52</v>
      </c>
      <c r="B36" s="6" t="s">
        <v>137</v>
      </c>
      <c r="C36" s="6" t="s">
        <v>31</v>
      </c>
      <c r="D36" s="6" t="s">
        <v>39</v>
      </c>
      <c r="E36" s="44">
        <v>9</v>
      </c>
      <c r="F36" s="8">
        <v>23.1</v>
      </c>
      <c r="G36" s="8">
        <v>38.799999999999997</v>
      </c>
      <c r="H36" s="8">
        <v>91</v>
      </c>
      <c r="I36" s="8">
        <v>49</v>
      </c>
      <c r="J36" s="8">
        <v>41.4</v>
      </c>
      <c r="K36" s="8">
        <v>49</v>
      </c>
      <c r="L36" s="8">
        <v>57</v>
      </c>
      <c r="M36" s="8">
        <v>78</v>
      </c>
      <c r="N36" s="8">
        <v>50.1</v>
      </c>
      <c r="O36" s="41">
        <v>45.7</v>
      </c>
      <c r="P36" s="8">
        <v>70.900000000000006</v>
      </c>
      <c r="Q36" s="8">
        <v>31.9</v>
      </c>
      <c r="R36" s="8">
        <v>35.799999999999997</v>
      </c>
      <c r="S36" s="8">
        <v>87</v>
      </c>
      <c r="T36" s="8">
        <v>47.7</v>
      </c>
      <c r="U36" s="41">
        <v>47.5</v>
      </c>
      <c r="V36" s="8">
        <v>78</v>
      </c>
      <c r="W36" s="8">
        <v>50.4</v>
      </c>
      <c r="X36" s="41">
        <v>44.7</v>
      </c>
      <c r="Y36" s="8">
        <v>68.099999999999994</v>
      </c>
      <c r="Z36" s="8">
        <v>30.7</v>
      </c>
      <c r="AA36" s="8">
        <f t="shared" si="0"/>
        <v>1115.8</v>
      </c>
      <c r="AB36" s="32">
        <v>27</v>
      </c>
      <c r="AC36" s="12">
        <v>13</v>
      </c>
    </row>
    <row r="37" spans="1:30" ht="24.95" customHeight="1" x14ac:dyDescent="0.25">
      <c r="A37" s="5">
        <v>37</v>
      </c>
      <c r="B37" s="13" t="s">
        <v>115</v>
      </c>
      <c r="C37" s="13" t="s">
        <v>116</v>
      </c>
      <c r="D37" s="13" t="s">
        <v>105</v>
      </c>
      <c r="E37" s="14">
        <v>9</v>
      </c>
      <c r="F37" s="9">
        <v>23.1</v>
      </c>
      <c r="G37" s="9">
        <v>38</v>
      </c>
      <c r="H37" s="41">
        <v>96</v>
      </c>
      <c r="I37" s="9">
        <v>57.9</v>
      </c>
      <c r="J37" s="9">
        <v>38.9</v>
      </c>
      <c r="K37" s="9">
        <v>48.2</v>
      </c>
      <c r="L37" s="9">
        <v>48.6</v>
      </c>
      <c r="M37" s="9">
        <v>76</v>
      </c>
      <c r="N37" s="9">
        <v>51.1</v>
      </c>
      <c r="O37" s="9">
        <v>33.1</v>
      </c>
      <c r="P37" s="9">
        <v>67.7</v>
      </c>
      <c r="Q37" s="9">
        <v>33.1</v>
      </c>
      <c r="R37" s="9">
        <v>36.299999999999997</v>
      </c>
      <c r="S37" s="9">
        <v>109</v>
      </c>
      <c r="T37" s="9">
        <v>51.6</v>
      </c>
      <c r="U37" s="9">
        <v>38.9</v>
      </c>
      <c r="V37" s="9">
        <v>80</v>
      </c>
      <c r="W37" s="9">
        <v>51.3</v>
      </c>
      <c r="X37" s="9">
        <v>37.200000000000003</v>
      </c>
      <c r="Y37" s="9">
        <v>68.5</v>
      </c>
      <c r="Z37" s="9">
        <v>32.9</v>
      </c>
      <c r="AA37" s="9">
        <f t="shared" si="0"/>
        <v>1117.4000000000001</v>
      </c>
      <c r="AB37" s="32">
        <v>28</v>
      </c>
      <c r="AC37" s="5">
        <v>14</v>
      </c>
    </row>
    <row r="38" spans="1:30" ht="24.95" customHeight="1" x14ac:dyDescent="0.25">
      <c r="A38" s="5">
        <v>46</v>
      </c>
      <c r="B38" s="6" t="s">
        <v>17</v>
      </c>
      <c r="C38" s="6" t="s">
        <v>130</v>
      </c>
      <c r="D38" s="6" t="s">
        <v>108</v>
      </c>
      <c r="E38" s="5">
        <v>9</v>
      </c>
      <c r="F38" s="8">
        <v>22.6</v>
      </c>
      <c r="G38" s="8">
        <v>42.3</v>
      </c>
      <c r="H38" s="8">
        <v>100.1</v>
      </c>
      <c r="I38" s="8">
        <v>44</v>
      </c>
      <c r="J38" s="8">
        <v>44.5</v>
      </c>
      <c r="K38" s="8">
        <v>50.2</v>
      </c>
      <c r="L38" s="8">
        <v>47.9</v>
      </c>
      <c r="M38" s="8">
        <v>82</v>
      </c>
      <c r="N38" s="8">
        <v>54.9</v>
      </c>
      <c r="O38" s="8">
        <v>34.299999999999997</v>
      </c>
      <c r="P38" s="8">
        <v>77.099999999999994</v>
      </c>
      <c r="Q38" s="8">
        <v>35.200000000000003</v>
      </c>
      <c r="R38" s="8">
        <v>37.9</v>
      </c>
      <c r="S38" s="8">
        <v>87</v>
      </c>
      <c r="T38" s="8">
        <v>43.2</v>
      </c>
      <c r="U38" s="8">
        <v>46.7</v>
      </c>
      <c r="V38" s="8">
        <v>80</v>
      </c>
      <c r="W38" s="8">
        <v>51.2</v>
      </c>
      <c r="X38" s="8">
        <v>34</v>
      </c>
      <c r="Y38" s="8">
        <v>70.2</v>
      </c>
      <c r="Z38" s="8">
        <v>32.6</v>
      </c>
      <c r="AA38" s="8">
        <f t="shared" si="0"/>
        <v>1117.9000000000001</v>
      </c>
      <c r="AB38" s="32">
        <v>29</v>
      </c>
      <c r="AC38" s="12">
        <v>15</v>
      </c>
    </row>
    <row r="39" spans="1:30" ht="24.95" customHeight="1" x14ac:dyDescent="0.25">
      <c r="A39" s="5">
        <v>36</v>
      </c>
      <c r="B39" s="13" t="s">
        <v>113</v>
      </c>
      <c r="C39" s="13" t="s">
        <v>114</v>
      </c>
      <c r="D39" s="13" t="s">
        <v>108</v>
      </c>
      <c r="E39" s="12">
        <v>9</v>
      </c>
      <c r="F39" s="9">
        <v>23.4</v>
      </c>
      <c r="G39" s="9">
        <v>41.1</v>
      </c>
      <c r="H39" s="9">
        <v>94</v>
      </c>
      <c r="I39" s="8">
        <v>51.5</v>
      </c>
      <c r="J39" s="9">
        <v>41.9</v>
      </c>
      <c r="K39" s="9">
        <v>48.9</v>
      </c>
      <c r="L39" s="9">
        <v>48.2</v>
      </c>
      <c r="M39" s="9">
        <v>89</v>
      </c>
      <c r="N39" s="9">
        <v>53</v>
      </c>
      <c r="O39" s="9">
        <v>35.700000000000003</v>
      </c>
      <c r="P39" s="9">
        <v>78.400000000000006</v>
      </c>
      <c r="Q39" s="9">
        <v>33.5</v>
      </c>
      <c r="R39" s="9">
        <v>39.200000000000003</v>
      </c>
      <c r="S39" s="9">
        <v>87</v>
      </c>
      <c r="T39" s="9">
        <v>46.1</v>
      </c>
      <c r="U39" s="41">
        <v>43.3</v>
      </c>
      <c r="V39" s="9">
        <v>79</v>
      </c>
      <c r="W39" s="9">
        <v>54.5</v>
      </c>
      <c r="X39" s="9">
        <v>34</v>
      </c>
      <c r="Y39" s="9">
        <v>70.3</v>
      </c>
      <c r="Z39" s="9">
        <v>30.6</v>
      </c>
      <c r="AA39" s="9">
        <f t="shared" si="0"/>
        <v>1122.5999999999999</v>
      </c>
      <c r="AB39" s="32">
        <v>30</v>
      </c>
      <c r="AC39" s="5">
        <v>16</v>
      </c>
    </row>
    <row r="40" spans="1:30" ht="24.95" customHeight="1" x14ac:dyDescent="0.25">
      <c r="A40" s="5">
        <v>38</v>
      </c>
      <c r="B40" s="13" t="s">
        <v>29</v>
      </c>
      <c r="C40" s="13" t="s">
        <v>117</v>
      </c>
      <c r="D40" s="13" t="s">
        <v>118</v>
      </c>
      <c r="E40" s="12">
        <v>9</v>
      </c>
      <c r="F40" s="9">
        <v>24.2</v>
      </c>
      <c r="G40" s="9">
        <v>41.5</v>
      </c>
      <c r="H40" s="9">
        <v>99</v>
      </c>
      <c r="I40" s="9">
        <v>46.9</v>
      </c>
      <c r="J40" s="9">
        <v>43.7</v>
      </c>
      <c r="K40" s="9">
        <v>50</v>
      </c>
      <c r="L40" s="9">
        <v>47.7</v>
      </c>
      <c r="M40" s="9">
        <v>78</v>
      </c>
      <c r="N40" s="9">
        <v>51.9</v>
      </c>
      <c r="O40" s="41">
        <v>39.799999999999997</v>
      </c>
      <c r="P40" s="9">
        <v>70.7</v>
      </c>
      <c r="Q40" s="9">
        <v>40</v>
      </c>
      <c r="R40" s="9">
        <v>38.299999999999997</v>
      </c>
      <c r="S40" s="9">
        <v>98</v>
      </c>
      <c r="T40" s="9">
        <v>45</v>
      </c>
      <c r="U40" s="9">
        <v>39.299999999999997</v>
      </c>
      <c r="V40" s="9">
        <v>80</v>
      </c>
      <c r="W40" s="9">
        <v>51.8</v>
      </c>
      <c r="X40" s="9">
        <v>34.9</v>
      </c>
      <c r="Y40" s="9">
        <v>68.599999999999994</v>
      </c>
      <c r="Z40" s="9">
        <v>33.4</v>
      </c>
      <c r="AA40" s="9">
        <f t="shared" si="0"/>
        <v>1122.6999999999998</v>
      </c>
      <c r="AB40" s="32">
        <v>31</v>
      </c>
      <c r="AC40" s="12">
        <v>17</v>
      </c>
    </row>
    <row r="41" spans="1:30" ht="24.95" customHeight="1" x14ac:dyDescent="0.25">
      <c r="A41" s="5">
        <v>51</v>
      </c>
      <c r="B41" s="6" t="s">
        <v>32</v>
      </c>
      <c r="C41" s="6" t="s">
        <v>33</v>
      </c>
      <c r="D41" s="6" t="s">
        <v>108</v>
      </c>
      <c r="E41" s="5">
        <v>9</v>
      </c>
      <c r="F41" s="8">
        <v>22</v>
      </c>
      <c r="G41" s="41">
        <v>45.1</v>
      </c>
      <c r="H41" s="8">
        <v>101</v>
      </c>
      <c r="I41" s="8">
        <v>46.9</v>
      </c>
      <c r="J41" s="8">
        <v>40.9</v>
      </c>
      <c r="K41" s="8">
        <v>54.5</v>
      </c>
      <c r="L41" s="8">
        <v>48.1</v>
      </c>
      <c r="M41" s="8">
        <v>77</v>
      </c>
      <c r="N41" s="8">
        <v>56.8</v>
      </c>
      <c r="O41" s="41">
        <v>42.3</v>
      </c>
      <c r="P41" s="8">
        <v>75</v>
      </c>
      <c r="Q41" s="8">
        <v>34.200000000000003</v>
      </c>
      <c r="R41" s="8">
        <v>40.4</v>
      </c>
      <c r="S41" s="8">
        <v>92</v>
      </c>
      <c r="T41" s="8">
        <v>45.2</v>
      </c>
      <c r="U41" s="8">
        <v>45.1</v>
      </c>
      <c r="V41" s="8">
        <v>78</v>
      </c>
      <c r="W41" s="8">
        <v>53.9</v>
      </c>
      <c r="X41" s="8">
        <v>36.299999999999997</v>
      </c>
      <c r="Y41" s="8">
        <v>71.2</v>
      </c>
      <c r="Z41" s="8">
        <v>32.799999999999997</v>
      </c>
      <c r="AA41" s="8">
        <f t="shared" si="0"/>
        <v>1138.7</v>
      </c>
      <c r="AB41" s="32">
        <v>32</v>
      </c>
      <c r="AC41" s="5">
        <v>18</v>
      </c>
    </row>
    <row r="42" spans="1:30" ht="24.95" customHeight="1" x14ac:dyDescent="0.25">
      <c r="A42" s="5">
        <v>42</v>
      </c>
      <c r="B42" s="6" t="s">
        <v>35</v>
      </c>
      <c r="C42" s="6" t="s">
        <v>125</v>
      </c>
      <c r="D42" s="6" t="s">
        <v>108</v>
      </c>
      <c r="E42" s="12">
        <v>9</v>
      </c>
      <c r="F42" s="9">
        <v>24</v>
      </c>
      <c r="G42" s="9">
        <v>40.9</v>
      </c>
      <c r="H42" s="9">
        <v>97</v>
      </c>
      <c r="I42" s="9">
        <v>49.6</v>
      </c>
      <c r="J42" s="9">
        <v>44.8</v>
      </c>
      <c r="K42" s="30">
        <v>50.3</v>
      </c>
      <c r="L42" s="9">
        <v>48.5</v>
      </c>
      <c r="M42" s="9">
        <v>82.2</v>
      </c>
      <c r="N42" s="9">
        <v>53.2</v>
      </c>
      <c r="O42" s="9">
        <v>35.700000000000003</v>
      </c>
      <c r="P42" s="9">
        <v>77.5</v>
      </c>
      <c r="Q42" s="9">
        <v>34.299999999999997</v>
      </c>
      <c r="R42" s="9">
        <v>44.5</v>
      </c>
      <c r="S42" s="9">
        <v>93</v>
      </c>
      <c r="T42" s="9">
        <v>57.9</v>
      </c>
      <c r="U42" s="9">
        <v>41.5</v>
      </c>
      <c r="V42" s="9">
        <v>79</v>
      </c>
      <c r="W42" s="9">
        <v>54</v>
      </c>
      <c r="X42" s="9">
        <v>36.200000000000003</v>
      </c>
      <c r="Y42" s="9">
        <v>69.2</v>
      </c>
      <c r="Z42" s="9">
        <v>30.5</v>
      </c>
      <c r="AA42" s="9">
        <f t="shared" si="0"/>
        <v>1143.8</v>
      </c>
      <c r="AB42" s="32">
        <v>33</v>
      </c>
      <c r="AC42" s="12">
        <v>19</v>
      </c>
    </row>
    <row r="43" spans="1:30" s="29" customFormat="1" ht="24.95" customHeight="1" x14ac:dyDescent="0.25">
      <c r="A43" s="5">
        <v>31</v>
      </c>
      <c r="B43" s="13" t="s">
        <v>103</v>
      </c>
      <c r="C43" s="13" t="s">
        <v>104</v>
      </c>
      <c r="D43" s="13" t="s">
        <v>105</v>
      </c>
      <c r="E43" s="12">
        <v>9</v>
      </c>
      <c r="F43" s="9">
        <v>22.8</v>
      </c>
      <c r="G43" s="9">
        <v>39.700000000000003</v>
      </c>
      <c r="H43" s="9">
        <v>107</v>
      </c>
      <c r="I43" s="9">
        <v>51.1</v>
      </c>
      <c r="J43" s="9">
        <v>45.8</v>
      </c>
      <c r="K43" s="9">
        <v>48.5</v>
      </c>
      <c r="L43" s="9">
        <v>49.8</v>
      </c>
      <c r="M43" s="9">
        <v>82.1</v>
      </c>
      <c r="N43" s="9">
        <v>58</v>
      </c>
      <c r="O43" s="9">
        <v>34.299999999999997</v>
      </c>
      <c r="P43" s="9">
        <v>79.400000000000006</v>
      </c>
      <c r="Q43" s="9">
        <v>32.5</v>
      </c>
      <c r="R43" s="9">
        <v>37.9</v>
      </c>
      <c r="S43" s="9">
        <v>95</v>
      </c>
      <c r="T43" s="9">
        <v>49.3</v>
      </c>
      <c r="U43" s="9">
        <v>41.5</v>
      </c>
      <c r="V43" s="9">
        <v>78</v>
      </c>
      <c r="W43" s="9">
        <v>53.7</v>
      </c>
      <c r="X43" s="9">
        <v>34.700000000000003</v>
      </c>
      <c r="Y43" s="9">
        <v>73.5</v>
      </c>
      <c r="Z43" s="9">
        <v>30.9</v>
      </c>
      <c r="AA43" s="9">
        <f t="shared" si="0"/>
        <v>1145.5</v>
      </c>
      <c r="AB43" s="32">
        <v>34</v>
      </c>
      <c r="AC43" s="5">
        <v>20</v>
      </c>
      <c r="AD43" s="34"/>
    </row>
    <row r="44" spans="1:30" s="29" customFormat="1" ht="24.95" customHeight="1" x14ac:dyDescent="0.25">
      <c r="A44" s="5">
        <v>50</v>
      </c>
      <c r="B44" s="6" t="s">
        <v>135</v>
      </c>
      <c r="C44" s="6" t="s">
        <v>136</v>
      </c>
      <c r="D44" s="6" t="s">
        <v>108</v>
      </c>
      <c r="E44" s="5">
        <v>9</v>
      </c>
      <c r="F44" s="8">
        <v>24</v>
      </c>
      <c r="G44" s="8">
        <v>43.5</v>
      </c>
      <c r="H44" s="8">
        <v>100</v>
      </c>
      <c r="I44" s="8">
        <v>46.5</v>
      </c>
      <c r="J44" s="8">
        <v>41.4</v>
      </c>
      <c r="K44" s="11">
        <v>64.099999999999994</v>
      </c>
      <c r="L44" s="8">
        <v>53.4</v>
      </c>
      <c r="M44" s="11">
        <v>90</v>
      </c>
      <c r="N44" s="8">
        <v>54.4</v>
      </c>
      <c r="O44" s="8">
        <v>37.299999999999997</v>
      </c>
      <c r="P44" s="8">
        <v>78.599999999999994</v>
      </c>
      <c r="Q44" s="8">
        <v>33.4</v>
      </c>
      <c r="R44" s="8">
        <v>40.799999999999997</v>
      </c>
      <c r="S44" s="8">
        <v>91</v>
      </c>
      <c r="T44" s="41">
        <v>51.8</v>
      </c>
      <c r="U44" s="8">
        <v>39.4</v>
      </c>
      <c r="V44" s="8">
        <v>79</v>
      </c>
      <c r="W44" s="8">
        <v>54</v>
      </c>
      <c r="X44" s="8">
        <v>35.200000000000003</v>
      </c>
      <c r="Y44" s="8">
        <v>75.2</v>
      </c>
      <c r="Z44" s="8">
        <v>31.7</v>
      </c>
      <c r="AA44" s="8">
        <f t="shared" si="0"/>
        <v>1164.6999999999998</v>
      </c>
      <c r="AB44" s="32">
        <v>36</v>
      </c>
      <c r="AC44" s="12">
        <v>21</v>
      </c>
      <c r="AD44" s="34"/>
    </row>
    <row r="45" spans="1:30" s="29" customFormat="1" ht="24.95" customHeight="1" x14ac:dyDescent="0.25">
      <c r="A45" s="5">
        <v>40</v>
      </c>
      <c r="B45" s="13" t="s">
        <v>122</v>
      </c>
      <c r="C45" s="13" t="s">
        <v>120</v>
      </c>
      <c r="D45" s="13" t="s">
        <v>121</v>
      </c>
      <c r="E45" s="12">
        <v>9</v>
      </c>
      <c r="F45" s="9">
        <v>23.9</v>
      </c>
      <c r="G45" s="41">
        <v>44.8</v>
      </c>
      <c r="H45" s="9">
        <v>96</v>
      </c>
      <c r="I45" s="9">
        <v>51.5</v>
      </c>
      <c r="J45" s="9">
        <v>39.200000000000003</v>
      </c>
      <c r="K45" s="9">
        <v>55.3</v>
      </c>
      <c r="L45" s="9">
        <v>49.6</v>
      </c>
      <c r="M45" s="9">
        <v>79</v>
      </c>
      <c r="N45" s="9">
        <v>55.2</v>
      </c>
      <c r="O45" s="9">
        <v>35.6</v>
      </c>
      <c r="P45" s="9">
        <v>82.8</v>
      </c>
      <c r="Q45" s="9">
        <v>36.799999999999997</v>
      </c>
      <c r="R45" s="9">
        <v>41.8</v>
      </c>
      <c r="S45" s="9">
        <v>91</v>
      </c>
      <c r="T45" s="9">
        <v>58.8</v>
      </c>
      <c r="U45" s="9">
        <v>39</v>
      </c>
      <c r="V45" s="9">
        <v>79</v>
      </c>
      <c r="W45" s="9">
        <v>53.5</v>
      </c>
      <c r="X45" s="9">
        <v>38.299999999999997</v>
      </c>
      <c r="Y45" s="9">
        <v>79.900000000000006</v>
      </c>
      <c r="Z45" s="9">
        <v>33.799999999999997</v>
      </c>
      <c r="AA45" s="9">
        <f t="shared" si="0"/>
        <v>1164.8</v>
      </c>
      <c r="AB45" s="32">
        <v>37</v>
      </c>
      <c r="AC45" s="5">
        <v>22</v>
      </c>
      <c r="AD45" s="34"/>
    </row>
    <row r="46" spans="1:30" s="29" customFormat="1" ht="24.95" customHeight="1" x14ac:dyDescent="0.25">
      <c r="A46" s="5">
        <v>28</v>
      </c>
      <c r="B46" s="13" t="s">
        <v>27</v>
      </c>
      <c r="C46" s="13" t="s">
        <v>98</v>
      </c>
      <c r="D46" s="13" t="s">
        <v>40</v>
      </c>
      <c r="E46" s="12">
        <v>9</v>
      </c>
      <c r="F46" s="9">
        <v>24.8</v>
      </c>
      <c r="G46" s="9">
        <v>41</v>
      </c>
      <c r="H46" s="9">
        <v>105</v>
      </c>
      <c r="I46" s="9">
        <v>67</v>
      </c>
      <c r="J46" s="9">
        <v>46</v>
      </c>
      <c r="K46" s="9">
        <v>54.8</v>
      </c>
      <c r="L46" s="9">
        <v>49.7</v>
      </c>
      <c r="M46" s="9">
        <v>82</v>
      </c>
      <c r="N46" s="9">
        <v>57.1</v>
      </c>
      <c r="O46" s="9">
        <v>36.9</v>
      </c>
      <c r="P46" s="9">
        <v>85.1</v>
      </c>
      <c r="Q46" s="9">
        <v>38.200000000000003</v>
      </c>
      <c r="R46" s="9">
        <v>41.1</v>
      </c>
      <c r="S46" s="9">
        <v>105</v>
      </c>
      <c r="T46" s="9">
        <v>57.1</v>
      </c>
      <c r="U46" s="9">
        <v>45.2</v>
      </c>
      <c r="V46" s="9">
        <v>81</v>
      </c>
      <c r="W46" s="9">
        <v>57.2</v>
      </c>
      <c r="X46" s="9">
        <v>38.5</v>
      </c>
      <c r="Y46" s="9">
        <v>81.099999999999994</v>
      </c>
      <c r="Z46" s="9">
        <v>36.4</v>
      </c>
      <c r="AA46" s="9">
        <f t="shared" si="0"/>
        <v>1230.2</v>
      </c>
      <c r="AB46" s="32">
        <v>41</v>
      </c>
      <c r="AC46" s="12">
        <v>23</v>
      </c>
      <c r="AD46" s="34"/>
    </row>
    <row r="47" spans="1:30" s="29" customFormat="1" ht="24.95" customHeight="1" x14ac:dyDescent="0.25">
      <c r="A47" s="5">
        <v>30</v>
      </c>
      <c r="B47" s="13" t="s">
        <v>28</v>
      </c>
      <c r="C47" s="13" t="s">
        <v>101</v>
      </c>
      <c r="D47" s="13" t="s">
        <v>102</v>
      </c>
      <c r="E47" s="12">
        <v>9</v>
      </c>
      <c r="F47" s="9">
        <v>25.8</v>
      </c>
      <c r="G47" s="9">
        <v>50.9</v>
      </c>
      <c r="H47" s="9">
        <v>120</v>
      </c>
      <c r="I47" s="9">
        <v>85.5</v>
      </c>
      <c r="J47" s="41">
        <v>66.5</v>
      </c>
      <c r="K47" s="9">
        <v>70.099999999999994</v>
      </c>
      <c r="L47" s="9">
        <v>58</v>
      </c>
      <c r="M47" s="9">
        <v>117</v>
      </c>
      <c r="N47" s="9">
        <v>67.5</v>
      </c>
      <c r="O47" s="9">
        <v>45</v>
      </c>
      <c r="P47" s="9">
        <v>71.2</v>
      </c>
      <c r="Q47" s="9">
        <v>38.6</v>
      </c>
      <c r="R47" s="9">
        <v>50.4</v>
      </c>
      <c r="S47" s="9">
        <v>116</v>
      </c>
      <c r="T47" s="9">
        <v>77.7</v>
      </c>
      <c r="U47" s="9">
        <v>57.2</v>
      </c>
      <c r="V47" s="9">
        <v>94</v>
      </c>
      <c r="W47" s="9">
        <v>63.5</v>
      </c>
      <c r="X47" s="9">
        <v>46.8</v>
      </c>
      <c r="Y47" s="9">
        <v>64.5</v>
      </c>
      <c r="Z47" s="9">
        <v>33.1</v>
      </c>
      <c r="AA47" s="9">
        <f t="shared" si="0"/>
        <v>1419.3</v>
      </c>
      <c r="AB47" s="32">
        <v>44</v>
      </c>
      <c r="AC47" s="5">
        <v>24</v>
      </c>
      <c r="AD47" s="34"/>
    </row>
    <row r="49" spans="1:30" s="29" customFormat="1" ht="24.95" customHeight="1" x14ac:dyDescent="0.25">
      <c r="A49" s="5">
        <v>45</v>
      </c>
      <c r="B49" s="6" t="s">
        <v>128</v>
      </c>
      <c r="C49" s="6" t="s">
        <v>129</v>
      </c>
      <c r="D49" s="6" t="s">
        <v>108</v>
      </c>
      <c r="E49" s="5">
        <v>9</v>
      </c>
      <c r="F49" s="8">
        <v>22.2</v>
      </c>
      <c r="G49" s="8">
        <v>41</v>
      </c>
      <c r="H49" s="8">
        <v>98</v>
      </c>
      <c r="I49" s="8">
        <v>46.5</v>
      </c>
      <c r="J49" s="8">
        <v>42.4</v>
      </c>
      <c r="K49" s="8">
        <v>51.5</v>
      </c>
      <c r="L49" s="8">
        <v>46.6</v>
      </c>
      <c r="M49" s="11">
        <v>90</v>
      </c>
      <c r="N49" s="8">
        <v>54.1</v>
      </c>
      <c r="O49" s="8">
        <v>36</v>
      </c>
      <c r="P49" s="8">
        <v>69.599999999999994</v>
      </c>
      <c r="Q49" s="8">
        <v>38.1</v>
      </c>
      <c r="R49" s="8">
        <v>45.8</v>
      </c>
      <c r="S49" s="41">
        <v>98</v>
      </c>
      <c r="T49" s="41">
        <v>51.3</v>
      </c>
      <c r="U49" s="11">
        <v>53.8</v>
      </c>
      <c r="V49" s="11">
        <v>89</v>
      </c>
      <c r="W49" s="11">
        <v>63.5</v>
      </c>
      <c r="X49" s="11">
        <v>51.2</v>
      </c>
      <c r="Y49" s="11">
        <v>76.3</v>
      </c>
      <c r="Z49" s="11">
        <v>47.9</v>
      </c>
      <c r="AA49" s="8">
        <f>SUM(A49:Z49)</f>
        <v>1266.8</v>
      </c>
      <c r="AB49" s="32"/>
      <c r="AC49" s="5"/>
      <c r="AD49" s="34"/>
    </row>
    <row r="50" spans="1:30" s="29" customFormat="1" ht="16.5" customHeight="1" x14ac:dyDescent="0.25">
      <c r="A50" s="50" t="s">
        <v>149</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2"/>
      <c r="AD50" s="34"/>
    </row>
    <row r="51" spans="1:30" ht="24.95" customHeight="1" x14ac:dyDescent="0.25">
      <c r="A51" s="5">
        <v>8</v>
      </c>
      <c r="B51" s="13" t="s">
        <v>30</v>
      </c>
      <c r="C51" s="13" t="s">
        <v>72</v>
      </c>
      <c r="D51" s="13" t="s">
        <v>4</v>
      </c>
      <c r="E51" s="14">
        <v>3</v>
      </c>
      <c r="F51" s="9">
        <v>25.8</v>
      </c>
      <c r="G51" s="9" t="s">
        <v>21</v>
      </c>
      <c r="H51" s="9" t="s">
        <v>21</v>
      </c>
      <c r="I51" s="9" t="s">
        <v>21</v>
      </c>
      <c r="J51" s="9" t="s">
        <v>21</v>
      </c>
      <c r="K51" s="9" t="s">
        <v>21</v>
      </c>
      <c r="L51" s="9" t="s">
        <v>21</v>
      </c>
      <c r="M51" s="9" t="s">
        <v>21</v>
      </c>
      <c r="N51" s="9" t="s">
        <v>21</v>
      </c>
      <c r="O51" s="9" t="s">
        <v>21</v>
      </c>
      <c r="P51" s="9" t="s">
        <v>21</v>
      </c>
      <c r="Q51" s="9" t="s">
        <v>21</v>
      </c>
      <c r="R51" s="9" t="s">
        <v>21</v>
      </c>
      <c r="S51" s="9" t="s">
        <v>21</v>
      </c>
      <c r="T51" s="9" t="s">
        <v>21</v>
      </c>
      <c r="U51" s="9" t="s">
        <v>21</v>
      </c>
      <c r="V51" s="9" t="s">
        <v>21</v>
      </c>
      <c r="W51" s="9" t="s">
        <v>21</v>
      </c>
      <c r="X51" s="9" t="s">
        <v>21</v>
      </c>
      <c r="Y51" s="9" t="s">
        <v>21</v>
      </c>
      <c r="Z51" s="9" t="s">
        <v>21</v>
      </c>
      <c r="AA51" s="9" t="s">
        <v>21</v>
      </c>
      <c r="AB51" s="9" t="s">
        <v>21</v>
      </c>
      <c r="AC51" s="9" t="s">
        <v>21</v>
      </c>
    </row>
    <row r="52" spans="1:30" ht="25.5" customHeight="1" x14ac:dyDescent="0.25">
      <c r="A52" s="5">
        <v>9</v>
      </c>
      <c r="B52" s="13" t="s">
        <v>73</v>
      </c>
      <c r="C52" s="13" t="s">
        <v>74</v>
      </c>
      <c r="D52" s="13" t="s">
        <v>5</v>
      </c>
      <c r="E52" s="14">
        <v>4</v>
      </c>
      <c r="F52" s="9">
        <v>22.9</v>
      </c>
      <c r="G52" s="9">
        <v>48.6</v>
      </c>
      <c r="H52" s="11">
        <v>39.799999999999997</v>
      </c>
      <c r="I52" s="11" t="s">
        <v>147</v>
      </c>
      <c r="J52" s="11" t="s">
        <v>147</v>
      </c>
      <c r="K52" s="11" t="s">
        <v>147</v>
      </c>
      <c r="L52" s="11" t="s">
        <v>147</v>
      </c>
      <c r="M52" s="11" t="s">
        <v>147</v>
      </c>
      <c r="N52" s="11" t="s">
        <v>147</v>
      </c>
      <c r="O52" s="11" t="s">
        <v>147</v>
      </c>
      <c r="P52" s="11" t="s">
        <v>147</v>
      </c>
      <c r="Q52" s="11" t="s">
        <v>147</v>
      </c>
      <c r="R52" s="11" t="s">
        <v>147</v>
      </c>
      <c r="S52" s="11" t="s">
        <v>147</v>
      </c>
      <c r="T52" s="11" t="s">
        <v>147</v>
      </c>
      <c r="U52" s="11" t="s">
        <v>147</v>
      </c>
      <c r="V52" s="11" t="s">
        <v>147</v>
      </c>
      <c r="W52" s="11" t="s">
        <v>147</v>
      </c>
      <c r="X52" s="11" t="s">
        <v>147</v>
      </c>
      <c r="Y52" s="11" t="s">
        <v>147</v>
      </c>
      <c r="Z52" s="11" t="s">
        <v>147</v>
      </c>
      <c r="AA52" s="11" t="s">
        <v>147</v>
      </c>
      <c r="AB52" s="11" t="s">
        <v>147</v>
      </c>
      <c r="AC52" s="11" t="s">
        <v>147</v>
      </c>
    </row>
    <row r="53" spans="1:30" ht="24.95" customHeight="1" x14ac:dyDescent="0.25">
      <c r="A53" s="5">
        <v>22</v>
      </c>
      <c r="B53" s="13" t="s">
        <v>87</v>
      </c>
      <c r="C53" s="13" t="s">
        <v>88</v>
      </c>
      <c r="D53" s="13" t="s">
        <v>146</v>
      </c>
      <c r="E53" s="31" t="s">
        <v>148</v>
      </c>
      <c r="F53" s="9">
        <v>24.5</v>
      </c>
      <c r="G53" s="16">
        <v>40.880000000000003</v>
      </c>
      <c r="H53" s="25">
        <v>114</v>
      </c>
      <c r="I53" s="11" t="s">
        <v>147</v>
      </c>
      <c r="J53" s="11" t="s">
        <v>21</v>
      </c>
      <c r="K53" s="11" t="s">
        <v>21</v>
      </c>
      <c r="L53" s="11" t="s">
        <v>21</v>
      </c>
      <c r="M53" s="11" t="s">
        <v>21</v>
      </c>
      <c r="N53" s="11" t="s">
        <v>21</v>
      </c>
      <c r="O53" s="11" t="s">
        <v>21</v>
      </c>
      <c r="P53" s="11" t="s">
        <v>21</v>
      </c>
      <c r="Q53" s="11" t="s">
        <v>21</v>
      </c>
      <c r="R53" s="9">
        <v>37.1</v>
      </c>
      <c r="S53" s="9">
        <v>89</v>
      </c>
      <c r="T53" s="9">
        <v>42.2</v>
      </c>
      <c r="U53" s="9">
        <v>37.700000000000003</v>
      </c>
      <c r="V53" s="9">
        <v>74</v>
      </c>
      <c r="W53" s="9">
        <v>50.7</v>
      </c>
      <c r="X53" s="9">
        <v>35.700000000000003</v>
      </c>
      <c r="Y53" s="9">
        <v>76.7</v>
      </c>
      <c r="Z53" s="9">
        <v>31.7</v>
      </c>
      <c r="AA53" s="9">
        <f>SUM(I53:Z53)</f>
        <v>474.79999999999995</v>
      </c>
      <c r="AB53" s="27"/>
      <c r="AC53" s="22"/>
    </row>
    <row r="54" spans="1:30" x14ac:dyDescent="0.25">
      <c r="A54" s="53" t="s">
        <v>150</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sheetData>
  <sortState ref="A2:AC47">
    <sortCondition ref="E2:E47"/>
  </sortState>
  <mergeCells count="2">
    <mergeCell ref="A50:AC50"/>
    <mergeCell ref="A54:AC54"/>
  </mergeCells>
  <pageMargins left="0.9055118110236221" right="0.70866141732283472" top="0.94488188976377963" bottom="0.74803149606299213" header="0.31496062992125984" footer="0.31496062992125984"/>
  <pageSetup paperSize="9" scale="35" orientation="landscape" r:id="rId1"/>
  <headerFooter>
    <oddHeader>&amp;C&amp;"-,Bold"&amp;14 2018 MG Ulster Classic Trial
Entry List</oddHead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MG-Ulster-Classic-Trial-entry-l</vt:lpstr>
      <vt:lpstr>'MG-Ulster-Classic-Trial-entry-l'!Print_Area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2020-01-25T16:55:16Z</cp:lastPrinted>
  <dcterms:created xsi:type="dcterms:W3CDTF">2018-09-07T10:59:21Z</dcterms:created>
  <dcterms:modified xsi:type="dcterms:W3CDTF">2020-01-30T13:58:16Z</dcterms:modified>
</cp:coreProperties>
</file>