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X4" i="1" l="1"/>
  <c r="X24" i="1"/>
  <c r="X5" i="1"/>
  <c r="X6" i="1"/>
  <c r="X27" i="1"/>
  <c r="X11" i="1"/>
  <c r="X9" i="1"/>
  <c r="X13" i="1"/>
  <c r="X25" i="1"/>
  <c r="X15" i="1"/>
  <c r="X7" i="1"/>
  <c r="X21" i="1"/>
  <c r="X14" i="1"/>
  <c r="X12" i="1"/>
  <c r="X16" i="1"/>
  <c r="X20" i="1"/>
  <c r="X18" i="1"/>
  <c r="X10" i="1"/>
  <c r="X8" i="1"/>
  <c r="X26" i="1"/>
  <c r="X17" i="1"/>
  <c r="X19" i="1"/>
  <c r="X28" i="1"/>
  <c r="X31" i="1"/>
  <c r="X29" i="1"/>
  <c r="X30" i="1"/>
  <c r="X22" i="1"/>
  <c r="X23" i="1"/>
  <c r="R22" i="1"/>
  <c r="R28" i="1"/>
  <c r="R24" i="1"/>
  <c r="R16" i="1"/>
  <c r="R29" i="1"/>
  <c r="R4" i="1"/>
  <c r="R19" i="1"/>
  <c r="R20" i="1"/>
  <c r="R21" i="1"/>
  <c r="R15" i="1"/>
  <c r="R5" i="1"/>
  <c r="R6" i="1"/>
  <c r="R7" i="1"/>
  <c r="R36" i="1"/>
  <c r="R33" i="1"/>
  <c r="R8" i="1"/>
  <c r="R25" i="1"/>
  <c r="R23" i="1"/>
  <c r="R26" i="1"/>
  <c r="R34" i="1"/>
  <c r="R14" i="1"/>
  <c r="R9" i="1"/>
  <c r="R10" i="1"/>
  <c r="R27" i="1"/>
  <c r="R31" i="1"/>
  <c r="R11" i="1"/>
  <c r="R30" i="1"/>
  <c r="R32" i="1"/>
  <c r="R17" i="1"/>
  <c r="R37" i="1"/>
  <c r="R35" i="1"/>
  <c r="R12" i="1"/>
  <c r="R13" i="1"/>
  <c r="R18" i="1"/>
</calcChain>
</file>

<file path=xl/sharedStrings.xml><?xml version="1.0" encoding="utf-8"?>
<sst xmlns="http://schemas.openxmlformats.org/spreadsheetml/2006/main" count="155" uniqueCount="68">
  <si>
    <t>No</t>
  </si>
  <si>
    <t>Competitor</t>
  </si>
  <si>
    <t>Club</t>
  </si>
  <si>
    <t>Car</t>
  </si>
  <si>
    <t>Class</t>
  </si>
  <si>
    <t>Andrew Earney</t>
  </si>
  <si>
    <t>MG</t>
  </si>
  <si>
    <t>Starlet</t>
  </si>
  <si>
    <t>Gareth Dillon</t>
  </si>
  <si>
    <t>Mazda MX5</t>
  </si>
  <si>
    <t>Mal Haveron</t>
  </si>
  <si>
    <t>LMC</t>
  </si>
  <si>
    <t>Kevin Haveron</t>
  </si>
  <si>
    <t>Richard McCartney</t>
  </si>
  <si>
    <t>Wilson Carson</t>
  </si>
  <si>
    <t>UAC</t>
  </si>
  <si>
    <t>MG TF new</t>
  </si>
  <si>
    <t>Lucinda McKee</t>
  </si>
  <si>
    <t>PPMC</t>
  </si>
  <si>
    <t>Ben McKee</t>
  </si>
  <si>
    <t>TSCC</t>
  </si>
  <si>
    <t>Micra</t>
  </si>
  <si>
    <t>Michael Workman</t>
  </si>
  <si>
    <t>ADC</t>
  </si>
  <si>
    <t>Ashley Lamont</t>
  </si>
  <si>
    <t>David Crothers</t>
  </si>
  <si>
    <t>Crawford Ewing</t>
  </si>
  <si>
    <t>Jack Giff</t>
  </si>
  <si>
    <t>PMC</t>
  </si>
  <si>
    <t>VW Polo</t>
  </si>
  <si>
    <t>Matthew Stranaghan</t>
  </si>
  <si>
    <t>Sam Lyle</t>
  </si>
  <si>
    <t>Nova</t>
  </si>
  <si>
    <t xml:space="preserve">Shirley Lyle </t>
  </si>
  <si>
    <t>CM Reid</t>
  </si>
  <si>
    <t>MG B</t>
  </si>
  <si>
    <t>Suz Graham</t>
  </si>
  <si>
    <t>Trevor Reid</t>
  </si>
  <si>
    <t>Wesley Lyle</t>
  </si>
  <si>
    <t>Stephen Weir</t>
  </si>
  <si>
    <t>Gordon Witherspoon</t>
  </si>
  <si>
    <t>Paul Woodside</t>
  </si>
  <si>
    <t>Roger Fynn</t>
  </si>
  <si>
    <t>MG Midget</t>
  </si>
  <si>
    <t>Mark Brien</t>
  </si>
  <si>
    <t>MG TD</t>
  </si>
  <si>
    <t>Eric Martin</t>
  </si>
  <si>
    <t>Mini</t>
  </si>
  <si>
    <t>Simon Brien</t>
  </si>
  <si>
    <t>Midget lsd</t>
  </si>
  <si>
    <t>Jack Brien</t>
  </si>
  <si>
    <t>Davic Cochrane</t>
  </si>
  <si>
    <t>Will Thompson</t>
  </si>
  <si>
    <t>Corsa</t>
  </si>
  <si>
    <t>Bailie Thompson</t>
  </si>
  <si>
    <t>Stephen Ramsay</t>
  </si>
  <si>
    <t>Ryan Stirling</t>
  </si>
  <si>
    <t>Lisa Haveron</t>
  </si>
  <si>
    <t>Ma`</t>
  </si>
  <si>
    <t>SL1</t>
  </si>
  <si>
    <t>SL2</t>
  </si>
  <si>
    <t>Total</t>
  </si>
  <si>
    <t>Sierra</t>
  </si>
  <si>
    <t>Davy Gomes</t>
  </si>
  <si>
    <t>4t</t>
  </si>
  <si>
    <t>PCT Results</t>
  </si>
  <si>
    <t>Slalom Results</t>
  </si>
  <si>
    <t>Hillhead PCT &amp; Slalom Results, 6 September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</si>
</sst>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Fill="1" applyBorder="1"/>
    <xf numFmtId="0" fontId="0" fillId="0" borderId="14" xfId="0" applyBorder="1" applyAlignment="1">
      <alignment horizontal="center"/>
    </xf>
    <xf numFmtId="0" fontId="0" fillId="0" borderId="15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0" fillId="0" borderId="15" xfId="0" applyBorder="1"/>
    <xf numFmtId="0" fontId="0" fillId="0" borderId="1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/>
    <xf numFmtId="0" fontId="0" fillId="0" borderId="23" xfId="0" applyBorder="1"/>
    <xf numFmtId="0" fontId="0" fillId="0" borderId="9" xfId="0" applyBorder="1"/>
    <xf numFmtId="0" fontId="0" fillId="0" borderId="7" xfId="0" applyBorder="1"/>
    <xf numFmtId="0" fontId="0" fillId="0" borderId="24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22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23" xfId="0" applyFill="1" applyBorder="1"/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0" fillId="0" borderId="0" xfId="0" applyNumberFormat="1"/>
    <xf numFmtId="164" fontId="0" fillId="0" borderId="5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164" fontId="2" fillId="0" borderId="6" xfId="0" applyNumberFormat="1" applyFont="1" applyBorder="1"/>
    <xf numFmtId="164" fontId="0" fillId="3" borderId="6" xfId="0" applyNumberFormat="1" applyFill="1" applyBorder="1"/>
    <xf numFmtId="164" fontId="0" fillId="3" borderId="21" xfId="0" applyNumberFormat="1" applyFill="1" applyBorder="1"/>
    <xf numFmtId="164" fontId="1" fillId="4" borderId="6" xfId="0" applyNumberFormat="1" applyFont="1" applyFill="1" applyBorder="1"/>
    <xf numFmtId="164" fontId="0" fillId="4" borderId="6" xfId="0" applyNumberFormat="1" applyFill="1" applyBorder="1"/>
    <xf numFmtId="164" fontId="0" fillId="4" borderId="21" xfId="0" applyNumberFormat="1" applyFill="1" applyBorder="1"/>
    <xf numFmtId="164" fontId="0" fillId="0" borderId="20" xfId="0" applyNumberFormat="1" applyBorder="1" applyAlignment="1">
      <alignment horizontal="right"/>
    </xf>
    <xf numFmtId="0" fontId="0" fillId="0" borderId="21" xfId="0" applyFill="1" applyBorder="1"/>
    <xf numFmtId="0" fontId="0" fillId="0" borderId="6" xfId="0" applyFill="1" applyBorder="1" applyAlignment="1">
      <alignment horizontal="left"/>
    </xf>
    <xf numFmtId="0" fontId="3" fillId="0" borderId="0" xfId="0" applyFont="1"/>
    <xf numFmtId="164" fontId="2" fillId="0" borderId="19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topLeftCell="A2" workbookViewId="0">
      <selection activeCell="B39" sqref="B39"/>
    </sheetView>
  </sheetViews>
  <sheetFormatPr defaultRowHeight="15" x14ac:dyDescent="0.25"/>
  <cols>
    <col min="2" max="2" width="19.85546875" bestFit="1" customWidth="1"/>
    <col min="4" max="4" width="13.140625" bestFit="1" customWidth="1"/>
    <col min="6" max="7" width="3.28515625" customWidth="1"/>
    <col min="8" max="8" width="3.28515625" style="1" customWidth="1"/>
    <col min="9" max="17" width="3.28515625" customWidth="1"/>
    <col min="18" max="18" width="6.42578125" style="13" customWidth="1"/>
    <col min="19" max="19" width="27.7109375" style="13" customWidth="1"/>
    <col min="20" max="24" width="9.140625" style="51"/>
  </cols>
  <sheetData>
    <row r="1" spans="1:24" s="64" customFormat="1" ht="26.25" customHeight="1" thickBot="1" x14ac:dyDescent="0.4">
      <c r="A1" s="72" t="s">
        <v>67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s="19" customFormat="1" ht="22.5" customHeight="1" thickBot="1" x14ac:dyDescent="0.3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  <c r="S2" s="69" t="s">
        <v>66</v>
      </c>
      <c r="T2" s="70"/>
      <c r="U2" s="70"/>
      <c r="V2" s="70"/>
      <c r="W2" s="70"/>
      <c r="X2" s="71"/>
    </row>
    <row r="3" spans="1:24" s="19" customFormat="1" ht="15.75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11" t="s">
        <v>4</v>
      </c>
      <c r="F3" s="23">
        <v>1</v>
      </c>
      <c r="G3" s="20">
        <v>1</v>
      </c>
      <c r="H3" s="20">
        <v>1</v>
      </c>
      <c r="I3" s="24">
        <v>1</v>
      </c>
      <c r="J3" s="23">
        <v>2</v>
      </c>
      <c r="K3" s="20">
        <v>2</v>
      </c>
      <c r="L3" s="20">
        <v>2</v>
      </c>
      <c r="M3" s="24">
        <v>2</v>
      </c>
      <c r="N3" s="23">
        <v>3</v>
      </c>
      <c r="O3" s="20">
        <v>3</v>
      </c>
      <c r="P3" s="20">
        <v>3</v>
      </c>
      <c r="Q3" s="24">
        <v>3</v>
      </c>
      <c r="R3" s="44" t="s">
        <v>61</v>
      </c>
      <c r="S3" s="50" t="s">
        <v>1</v>
      </c>
      <c r="T3" s="65" t="s">
        <v>59</v>
      </c>
      <c r="U3" s="66" t="s">
        <v>59</v>
      </c>
      <c r="V3" s="66" t="s">
        <v>60</v>
      </c>
      <c r="W3" s="67" t="s">
        <v>60</v>
      </c>
      <c r="X3" s="68" t="s">
        <v>61</v>
      </c>
    </row>
    <row r="4" spans="1:24" x14ac:dyDescent="0.25">
      <c r="A4" s="30">
        <v>25</v>
      </c>
      <c r="B4" s="31" t="s">
        <v>51</v>
      </c>
      <c r="C4" s="32" t="s">
        <v>6</v>
      </c>
      <c r="D4" s="31" t="s">
        <v>49</v>
      </c>
      <c r="E4" s="33">
        <v>3</v>
      </c>
      <c r="F4" s="34">
        <v>0</v>
      </c>
      <c r="G4" s="31">
        <v>0</v>
      </c>
      <c r="H4" s="31">
        <v>0</v>
      </c>
      <c r="I4" s="35">
        <v>0</v>
      </c>
      <c r="J4" s="34">
        <v>0</v>
      </c>
      <c r="K4" s="31">
        <v>0</v>
      </c>
      <c r="L4" s="31">
        <v>0</v>
      </c>
      <c r="M4" s="35">
        <v>0</v>
      </c>
      <c r="N4" s="34">
        <v>0</v>
      </c>
      <c r="O4" s="31">
        <v>0</v>
      </c>
      <c r="P4" s="31">
        <v>0</v>
      </c>
      <c r="Q4" s="35">
        <v>0</v>
      </c>
      <c r="R4" s="45">
        <f t="shared" ref="R4:R37" si="0">SUM(F4:Q4)</f>
        <v>0</v>
      </c>
      <c r="S4" s="4" t="s">
        <v>51</v>
      </c>
      <c r="T4" s="61">
        <v>44.4</v>
      </c>
      <c r="U4" s="52">
        <v>43.3</v>
      </c>
      <c r="V4" s="52">
        <v>23.6</v>
      </c>
      <c r="W4" s="52">
        <v>22.6</v>
      </c>
      <c r="X4" s="52">
        <f t="shared" ref="X4:X31" si="1">SUM(T4:W4)</f>
        <v>133.89999999999998</v>
      </c>
    </row>
    <row r="5" spans="1:24" x14ac:dyDescent="0.25">
      <c r="A5" s="30">
        <v>17</v>
      </c>
      <c r="B5" s="31" t="s">
        <v>46</v>
      </c>
      <c r="C5" s="32" t="s">
        <v>6</v>
      </c>
      <c r="D5" s="31" t="s">
        <v>47</v>
      </c>
      <c r="E5" s="33">
        <v>5</v>
      </c>
      <c r="F5" s="36">
        <v>0</v>
      </c>
      <c r="G5" s="37">
        <v>0</v>
      </c>
      <c r="H5" s="37">
        <v>0</v>
      </c>
      <c r="I5" s="38">
        <v>0</v>
      </c>
      <c r="J5" s="36">
        <v>0</v>
      </c>
      <c r="K5" s="37">
        <v>0</v>
      </c>
      <c r="L5" s="37">
        <v>0</v>
      </c>
      <c r="M5" s="38">
        <v>0</v>
      </c>
      <c r="N5" s="36">
        <v>0</v>
      </c>
      <c r="O5" s="37">
        <v>0</v>
      </c>
      <c r="P5" s="37">
        <v>0</v>
      </c>
      <c r="Q5" s="38">
        <v>0</v>
      </c>
      <c r="R5" s="46">
        <f t="shared" si="0"/>
        <v>0</v>
      </c>
      <c r="S5" s="4" t="s">
        <v>52</v>
      </c>
      <c r="T5" s="53">
        <v>47</v>
      </c>
      <c r="U5" s="54">
        <v>46</v>
      </c>
      <c r="V5" s="54">
        <v>24.7</v>
      </c>
      <c r="W5" s="54">
        <v>24</v>
      </c>
      <c r="X5" s="54">
        <f t="shared" si="1"/>
        <v>141.69999999999999</v>
      </c>
    </row>
    <row r="6" spans="1:24" x14ac:dyDescent="0.25">
      <c r="A6" s="39">
        <v>24</v>
      </c>
      <c r="B6" s="37" t="s">
        <v>52</v>
      </c>
      <c r="C6" s="40" t="s">
        <v>6</v>
      </c>
      <c r="D6" s="37" t="s">
        <v>53</v>
      </c>
      <c r="E6" s="41">
        <v>5</v>
      </c>
      <c r="F6" s="36">
        <v>0</v>
      </c>
      <c r="G6" s="37">
        <v>0</v>
      </c>
      <c r="H6" s="37">
        <v>0</v>
      </c>
      <c r="I6" s="38">
        <v>0</v>
      </c>
      <c r="J6" s="36">
        <v>0</v>
      </c>
      <c r="K6" s="37">
        <v>0</v>
      </c>
      <c r="L6" s="37">
        <v>0</v>
      </c>
      <c r="M6" s="38">
        <v>0</v>
      </c>
      <c r="N6" s="36">
        <v>0</v>
      </c>
      <c r="O6" s="37">
        <v>0</v>
      </c>
      <c r="P6" s="37">
        <v>0</v>
      </c>
      <c r="Q6" s="38">
        <v>0</v>
      </c>
      <c r="R6" s="46">
        <f t="shared" si="0"/>
        <v>0</v>
      </c>
      <c r="S6" s="7" t="s">
        <v>54</v>
      </c>
      <c r="T6" s="53">
        <v>46.2</v>
      </c>
      <c r="U6" s="54">
        <v>46</v>
      </c>
      <c r="V6" s="54">
        <v>25.6</v>
      </c>
      <c r="W6" s="54">
        <v>24.8</v>
      </c>
      <c r="X6" s="54">
        <f t="shared" si="1"/>
        <v>142.60000000000002</v>
      </c>
    </row>
    <row r="7" spans="1:24" x14ac:dyDescent="0.25">
      <c r="A7" s="39">
        <v>27</v>
      </c>
      <c r="B7" s="37" t="s">
        <v>54</v>
      </c>
      <c r="C7" s="40" t="s">
        <v>6</v>
      </c>
      <c r="D7" s="37" t="s">
        <v>53</v>
      </c>
      <c r="E7" s="41">
        <v>5</v>
      </c>
      <c r="F7" s="36">
        <v>0</v>
      </c>
      <c r="G7" s="37">
        <v>0</v>
      </c>
      <c r="H7" s="37">
        <v>0</v>
      </c>
      <c r="I7" s="38">
        <v>0</v>
      </c>
      <c r="J7" s="36">
        <v>0</v>
      </c>
      <c r="K7" s="37">
        <v>0</v>
      </c>
      <c r="L7" s="37">
        <v>0</v>
      </c>
      <c r="M7" s="38">
        <v>0</v>
      </c>
      <c r="N7" s="36">
        <v>0</v>
      </c>
      <c r="O7" s="37">
        <v>0</v>
      </c>
      <c r="P7" s="37">
        <v>0</v>
      </c>
      <c r="Q7" s="38">
        <v>0</v>
      </c>
      <c r="R7" s="46">
        <f t="shared" si="0"/>
        <v>0</v>
      </c>
      <c r="S7" s="7" t="s">
        <v>48</v>
      </c>
      <c r="T7" s="53">
        <v>46.5</v>
      </c>
      <c r="U7" s="54">
        <v>45</v>
      </c>
      <c r="V7" s="54">
        <v>25.8</v>
      </c>
      <c r="W7" s="54">
        <v>25.4</v>
      </c>
      <c r="X7" s="54">
        <f t="shared" si="1"/>
        <v>142.69999999999999</v>
      </c>
    </row>
    <row r="8" spans="1:24" x14ac:dyDescent="0.25">
      <c r="A8" s="39">
        <v>28</v>
      </c>
      <c r="B8" s="37" t="s">
        <v>8</v>
      </c>
      <c r="C8" s="40" t="s">
        <v>6</v>
      </c>
      <c r="D8" s="37" t="s">
        <v>9</v>
      </c>
      <c r="E8" s="41">
        <v>6</v>
      </c>
      <c r="F8" s="36">
        <v>0</v>
      </c>
      <c r="G8" s="37">
        <v>0</v>
      </c>
      <c r="H8" s="37">
        <v>0</v>
      </c>
      <c r="I8" s="38">
        <v>0</v>
      </c>
      <c r="J8" s="36">
        <v>0</v>
      </c>
      <c r="K8" s="37">
        <v>0</v>
      </c>
      <c r="L8" s="37">
        <v>0</v>
      </c>
      <c r="M8" s="38">
        <v>0</v>
      </c>
      <c r="N8" s="36">
        <v>0</v>
      </c>
      <c r="O8" s="37">
        <v>0</v>
      </c>
      <c r="P8" s="37">
        <v>0</v>
      </c>
      <c r="Q8" s="38">
        <v>0</v>
      </c>
      <c r="R8" s="46">
        <f t="shared" si="0"/>
        <v>0</v>
      </c>
      <c r="S8" s="7" t="s">
        <v>13</v>
      </c>
      <c r="T8" s="53">
        <v>48.5</v>
      </c>
      <c r="U8" s="54">
        <v>46.7</v>
      </c>
      <c r="V8" s="54">
        <v>25.5</v>
      </c>
      <c r="W8" s="54">
        <v>23.9</v>
      </c>
      <c r="X8" s="54">
        <f t="shared" si="1"/>
        <v>144.6</v>
      </c>
    </row>
    <row r="9" spans="1:24" x14ac:dyDescent="0.25">
      <c r="A9" s="39">
        <v>29</v>
      </c>
      <c r="B9" s="42" t="s">
        <v>24</v>
      </c>
      <c r="C9" s="43" t="s">
        <v>23</v>
      </c>
      <c r="D9" s="42" t="s">
        <v>9</v>
      </c>
      <c r="E9" s="41">
        <v>6</v>
      </c>
      <c r="F9" s="36">
        <v>0</v>
      </c>
      <c r="G9" s="37">
        <v>0</v>
      </c>
      <c r="H9" s="37">
        <v>0</v>
      </c>
      <c r="I9" s="38">
        <v>0</v>
      </c>
      <c r="J9" s="36">
        <v>0</v>
      </c>
      <c r="K9" s="37">
        <v>0</v>
      </c>
      <c r="L9" s="37">
        <v>0</v>
      </c>
      <c r="M9" s="38">
        <v>0</v>
      </c>
      <c r="N9" s="36">
        <v>0</v>
      </c>
      <c r="O9" s="37">
        <v>0</v>
      </c>
      <c r="P9" s="37">
        <v>0</v>
      </c>
      <c r="Q9" s="38">
        <v>0</v>
      </c>
      <c r="R9" s="46">
        <f t="shared" si="0"/>
        <v>0</v>
      </c>
      <c r="S9" s="14" t="s">
        <v>38</v>
      </c>
      <c r="T9" s="53">
        <v>47.1</v>
      </c>
      <c r="U9" s="54">
        <v>45.9</v>
      </c>
      <c r="V9" s="54">
        <v>25.1</v>
      </c>
      <c r="W9" s="54">
        <v>27.9</v>
      </c>
      <c r="X9" s="54">
        <f t="shared" si="1"/>
        <v>146</v>
      </c>
    </row>
    <row r="10" spans="1:24" x14ac:dyDescent="0.25">
      <c r="A10" s="39">
        <v>1</v>
      </c>
      <c r="B10" s="37" t="s">
        <v>25</v>
      </c>
      <c r="C10" s="40" t="s">
        <v>11</v>
      </c>
      <c r="D10" s="37" t="s">
        <v>9</v>
      </c>
      <c r="E10" s="41">
        <v>6</v>
      </c>
      <c r="F10" s="36">
        <v>0</v>
      </c>
      <c r="G10" s="37">
        <v>0</v>
      </c>
      <c r="H10" s="37">
        <v>0</v>
      </c>
      <c r="I10" s="38">
        <v>0</v>
      </c>
      <c r="J10" s="36">
        <v>0</v>
      </c>
      <c r="K10" s="37">
        <v>0</v>
      </c>
      <c r="L10" s="37">
        <v>0</v>
      </c>
      <c r="M10" s="38">
        <v>0</v>
      </c>
      <c r="N10" s="36">
        <v>0</v>
      </c>
      <c r="O10" s="37">
        <v>0</v>
      </c>
      <c r="P10" s="37">
        <v>0</v>
      </c>
      <c r="Q10" s="38">
        <v>0</v>
      </c>
      <c r="R10" s="46">
        <f t="shared" si="0"/>
        <v>0</v>
      </c>
      <c r="S10" s="7" t="s">
        <v>10</v>
      </c>
      <c r="T10" s="53">
        <v>48.2</v>
      </c>
      <c r="U10" s="54">
        <v>48</v>
      </c>
      <c r="V10" s="54">
        <v>25.2</v>
      </c>
      <c r="W10" s="54">
        <v>24.9</v>
      </c>
      <c r="X10" s="54">
        <f t="shared" si="1"/>
        <v>146.30000000000001</v>
      </c>
    </row>
    <row r="11" spans="1:24" x14ac:dyDescent="0.25">
      <c r="A11" s="39">
        <v>12</v>
      </c>
      <c r="B11" s="37" t="s">
        <v>38</v>
      </c>
      <c r="C11" s="40" t="s">
        <v>23</v>
      </c>
      <c r="D11" s="37" t="s">
        <v>9</v>
      </c>
      <c r="E11" s="41">
        <v>6</v>
      </c>
      <c r="F11" s="36">
        <v>0</v>
      </c>
      <c r="G11" s="37">
        <v>0</v>
      </c>
      <c r="H11" s="37">
        <v>0</v>
      </c>
      <c r="I11" s="38">
        <v>0</v>
      </c>
      <c r="J11" s="36">
        <v>0</v>
      </c>
      <c r="K11" s="37">
        <v>0</v>
      </c>
      <c r="L11" s="37">
        <v>0</v>
      </c>
      <c r="M11" s="38">
        <v>0</v>
      </c>
      <c r="N11" s="36">
        <v>0</v>
      </c>
      <c r="O11" s="37">
        <v>0</v>
      </c>
      <c r="P11" s="37">
        <v>0</v>
      </c>
      <c r="Q11" s="38">
        <v>0</v>
      </c>
      <c r="R11" s="46">
        <f t="shared" si="0"/>
        <v>0</v>
      </c>
      <c r="S11" s="7" t="s">
        <v>25</v>
      </c>
      <c r="T11" s="53">
        <v>47.8</v>
      </c>
      <c r="U11" s="54">
        <v>48</v>
      </c>
      <c r="V11" s="54">
        <v>25.7</v>
      </c>
      <c r="W11" s="54">
        <v>25</v>
      </c>
      <c r="X11" s="54">
        <f t="shared" si="1"/>
        <v>146.5</v>
      </c>
    </row>
    <row r="12" spans="1:24" x14ac:dyDescent="0.25">
      <c r="A12" s="39">
        <v>13</v>
      </c>
      <c r="B12" s="37" t="s">
        <v>31</v>
      </c>
      <c r="C12" s="40" t="s">
        <v>28</v>
      </c>
      <c r="D12" s="37" t="s">
        <v>32</v>
      </c>
      <c r="E12" s="41">
        <v>7</v>
      </c>
      <c r="F12" s="36">
        <v>0</v>
      </c>
      <c r="G12" s="37">
        <v>0</v>
      </c>
      <c r="H12" s="37">
        <v>0</v>
      </c>
      <c r="I12" s="38">
        <v>0</v>
      </c>
      <c r="J12" s="36">
        <v>0</v>
      </c>
      <c r="K12" s="37">
        <v>0</v>
      </c>
      <c r="L12" s="37">
        <v>0</v>
      </c>
      <c r="M12" s="38">
        <v>0</v>
      </c>
      <c r="N12" s="36">
        <v>0</v>
      </c>
      <c r="O12" s="37">
        <v>0</v>
      </c>
      <c r="P12" s="37">
        <v>0</v>
      </c>
      <c r="Q12" s="38">
        <v>0</v>
      </c>
      <c r="R12" s="46">
        <f t="shared" si="0"/>
        <v>0</v>
      </c>
      <c r="S12" s="7" t="s">
        <v>5</v>
      </c>
      <c r="T12" s="53">
        <v>45.8</v>
      </c>
      <c r="U12" s="54">
        <v>48.5</v>
      </c>
      <c r="V12" s="54">
        <v>26.8</v>
      </c>
      <c r="W12" s="54">
        <v>25.9</v>
      </c>
      <c r="X12" s="54">
        <f t="shared" si="1"/>
        <v>147</v>
      </c>
    </row>
    <row r="13" spans="1:24" x14ac:dyDescent="0.25">
      <c r="A13" s="39">
        <v>14</v>
      </c>
      <c r="B13" s="37" t="s">
        <v>33</v>
      </c>
      <c r="C13" s="40" t="s">
        <v>20</v>
      </c>
      <c r="D13" s="37" t="s">
        <v>32</v>
      </c>
      <c r="E13" s="41">
        <v>7</v>
      </c>
      <c r="F13" s="36">
        <v>0</v>
      </c>
      <c r="G13" s="37">
        <v>0</v>
      </c>
      <c r="H13" s="37">
        <v>0</v>
      </c>
      <c r="I13" s="38">
        <v>0</v>
      </c>
      <c r="J13" s="36">
        <v>0</v>
      </c>
      <c r="K13" s="37">
        <v>0</v>
      </c>
      <c r="L13" s="37">
        <v>0</v>
      </c>
      <c r="M13" s="38">
        <v>0</v>
      </c>
      <c r="N13" s="36">
        <v>0</v>
      </c>
      <c r="O13" s="37">
        <v>0</v>
      </c>
      <c r="P13" s="37">
        <v>0</v>
      </c>
      <c r="Q13" s="38">
        <v>0</v>
      </c>
      <c r="R13" s="46">
        <f t="shared" si="0"/>
        <v>0</v>
      </c>
      <c r="S13" s="7" t="s">
        <v>31</v>
      </c>
      <c r="T13" s="53">
        <v>48.9</v>
      </c>
      <c r="U13" s="54">
        <v>47.1</v>
      </c>
      <c r="V13" s="54">
        <v>25.6</v>
      </c>
      <c r="W13" s="54">
        <v>25.8</v>
      </c>
      <c r="X13" s="54">
        <f t="shared" si="1"/>
        <v>147.4</v>
      </c>
    </row>
    <row r="14" spans="1:24" x14ac:dyDescent="0.25">
      <c r="A14" s="12">
        <v>26</v>
      </c>
      <c r="B14" s="7" t="s">
        <v>22</v>
      </c>
      <c r="C14" s="5" t="s">
        <v>23</v>
      </c>
      <c r="D14" s="7" t="s">
        <v>9</v>
      </c>
      <c r="E14" s="10">
        <v>6</v>
      </c>
      <c r="F14" s="25">
        <v>0</v>
      </c>
      <c r="G14" s="6">
        <v>0</v>
      </c>
      <c r="H14" s="6">
        <v>0</v>
      </c>
      <c r="I14" s="26">
        <v>0</v>
      </c>
      <c r="J14" s="25">
        <v>3</v>
      </c>
      <c r="K14" s="6">
        <v>0</v>
      </c>
      <c r="L14" s="6">
        <v>0</v>
      </c>
      <c r="M14" s="26">
        <v>0</v>
      </c>
      <c r="N14" s="25">
        <v>0</v>
      </c>
      <c r="O14" s="6">
        <v>0</v>
      </c>
      <c r="P14" s="6">
        <v>0</v>
      </c>
      <c r="Q14" s="26">
        <v>0</v>
      </c>
      <c r="R14" s="47">
        <f t="shared" si="0"/>
        <v>3</v>
      </c>
      <c r="S14" s="7" t="s">
        <v>63</v>
      </c>
      <c r="T14" s="53">
        <v>47.9</v>
      </c>
      <c r="U14" s="54">
        <v>47.8</v>
      </c>
      <c r="V14" s="54">
        <v>26.8</v>
      </c>
      <c r="W14" s="54">
        <v>25.8</v>
      </c>
      <c r="X14" s="54">
        <f t="shared" si="1"/>
        <v>148.29999999999998</v>
      </c>
    </row>
    <row r="15" spans="1:24" x14ac:dyDescent="0.25">
      <c r="A15" s="12">
        <v>30</v>
      </c>
      <c r="B15" s="7" t="s">
        <v>30</v>
      </c>
      <c r="C15" s="5" t="s">
        <v>28</v>
      </c>
      <c r="D15" s="6" t="s">
        <v>29</v>
      </c>
      <c r="E15" s="10">
        <v>5</v>
      </c>
      <c r="F15" s="25">
        <v>0</v>
      </c>
      <c r="G15" s="6">
        <v>0</v>
      </c>
      <c r="H15" s="6">
        <v>0</v>
      </c>
      <c r="I15" s="26">
        <v>0</v>
      </c>
      <c r="J15" s="25">
        <v>4</v>
      </c>
      <c r="K15" s="6">
        <v>0</v>
      </c>
      <c r="L15" s="6">
        <v>0</v>
      </c>
      <c r="M15" s="26">
        <v>0</v>
      </c>
      <c r="N15" s="25">
        <v>0</v>
      </c>
      <c r="O15" s="6">
        <v>0</v>
      </c>
      <c r="P15" s="6">
        <v>0</v>
      </c>
      <c r="Q15" s="26">
        <v>0</v>
      </c>
      <c r="R15" s="47">
        <f t="shared" si="0"/>
        <v>4</v>
      </c>
      <c r="S15" s="7" t="s">
        <v>22</v>
      </c>
      <c r="T15" s="53">
        <v>46.9</v>
      </c>
      <c r="U15" s="56">
        <v>52</v>
      </c>
      <c r="V15" s="54">
        <v>25.7</v>
      </c>
      <c r="W15" s="54">
        <v>25.3</v>
      </c>
      <c r="X15" s="54">
        <f t="shared" si="1"/>
        <v>149.9</v>
      </c>
    </row>
    <row r="16" spans="1:24" x14ac:dyDescent="0.25">
      <c r="A16" s="12">
        <v>31</v>
      </c>
      <c r="B16" s="6" t="s">
        <v>48</v>
      </c>
      <c r="C16" s="5" t="s">
        <v>6</v>
      </c>
      <c r="D16" s="6" t="s">
        <v>49</v>
      </c>
      <c r="E16" s="10">
        <v>3</v>
      </c>
      <c r="F16" s="25">
        <v>0</v>
      </c>
      <c r="G16" s="6">
        <v>0</v>
      </c>
      <c r="H16" s="6">
        <v>0</v>
      </c>
      <c r="I16" s="26">
        <v>0</v>
      </c>
      <c r="J16" s="25">
        <v>0</v>
      </c>
      <c r="K16" s="6">
        <v>0</v>
      </c>
      <c r="L16" s="6">
        <v>0</v>
      </c>
      <c r="M16" s="26">
        <v>0</v>
      </c>
      <c r="N16" s="25">
        <v>5</v>
      </c>
      <c r="O16" s="6">
        <v>0</v>
      </c>
      <c r="P16" s="6">
        <v>0</v>
      </c>
      <c r="Q16" s="26">
        <v>0</v>
      </c>
      <c r="R16" s="47">
        <f t="shared" si="0"/>
        <v>5</v>
      </c>
      <c r="S16" s="7" t="s">
        <v>26</v>
      </c>
      <c r="T16" s="53">
        <v>50.2</v>
      </c>
      <c r="U16" s="54">
        <v>47.8</v>
      </c>
      <c r="V16" s="54">
        <v>27.4</v>
      </c>
      <c r="W16" s="54">
        <v>26.3</v>
      </c>
      <c r="X16" s="54">
        <f t="shared" si="1"/>
        <v>151.70000000000002</v>
      </c>
    </row>
    <row r="17" spans="1:24" x14ac:dyDescent="0.25">
      <c r="A17" s="9">
        <v>33</v>
      </c>
      <c r="B17" s="7" t="s">
        <v>41</v>
      </c>
      <c r="C17" s="12" t="s">
        <v>18</v>
      </c>
      <c r="D17" s="7" t="s">
        <v>9</v>
      </c>
      <c r="E17" s="22">
        <v>6</v>
      </c>
      <c r="F17" s="25">
        <v>0</v>
      </c>
      <c r="G17" s="6">
        <v>0</v>
      </c>
      <c r="H17" s="6">
        <v>0</v>
      </c>
      <c r="I17" s="26">
        <v>0</v>
      </c>
      <c r="J17" s="25">
        <v>3</v>
      </c>
      <c r="K17" s="6">
        <v>0</v>
      </c>
      <c r="L17" s="6">
        <v>3</v>
      </c>
      <c r="M17" s="26">
        <v>0</v>
      </c>
      <c r="N17" s="25">
        <v>0</v>
      </c>
      <c r="O17" s="6">
        <v>0</v>
      </c>
      <c r="P17" s="6">
        <v>0</v>
      </c>
      <c r="Q17" s="26">
        <v>0</v>
      </c>
      <c r="R17" s="47">
        <f t="shared" si="0"/>
        <v>6</v>
      </c>
      <c r="S17" s="7" t="s">
        <v>50</v>
      </c>
      <c r="T17" s="53">
        <v>47.7</v>
      </c>
      <c r="U17" s="56">
        <v>52.8</v>
      </c>
      <c r="V17" s="54">
        <v>27.2</v>
      </c>
      <c r="W17" s="54">
        <v>24.8</v>
      </c>
      <c r="X17" s="54">
        <f t="shared" si="1"/>
        <v>152.5</v>
      </c>
    </row>
    <row r="18" spans="1:24" x14ac:dyDescent="0.25">
      <c r="A18" s="8">
        <v>2</v>
      </c>
      <c r="B18" s="6" t="s">
        <v>63</v>
      </c>
      <c r="C18" s="5" t="s">
        <v>15</v>
      </c>
      <c r="D18" s="6" t="s">
        <v>43</v>
      </c>
      <c r="E18" s="10">
        <v>3</v>
      </c>
      <c r="F18" s="25">
        <v>6</v>
      </c>
      <c r="G18" s="6">
        <v>0</v>
      </c>
      <c r="H18" s="6">
        <v>0</v>
      </c>
      <c r="I18" s="26">
        <v>0</v>
      </c>
      <c r="J18" s="25">
        <v>0</v>
      </c>
      <c r="K18" s="6">
        <v>0</v>
      </c>
      <c r="L18" s="6">
        <v>0</v>
      </c>
      <c r="M18" s="26">
        <v>0</v>
      </c>
      <c r="N18" s="25">
        <v>0</v>
      </c>
      <c r="O18" s="6">
        <v>0</v>
      </c>
      <c r="P18" s="6">
        <v>0</v>
      </c>
      <c r="Q18" s="26">
        <v>0</v>
      </c>
      <c r="R18" s="47">
        <f t="shared" si="0"/>
        <v>6</v>
      </c>
      <c r="S18" s="7" t="s">
        <v>42</v>
      </c>
      <c r="T18" s="53">
        <v>50.2</v>
      </c>
      <c r="U18" s="54">
        <v>49.5</v>
      </c>
      <c r="V18" s="54">
        <v>26.9</v>
      </c>
      <c r="W18" s="54">
        <v>27.6</v>
      </c>
      <c r="X18" s="54">
        <f t="shared" si="1"/>
        <v>154.19999999999999</v>
      </c>
    </row>
    <row r="19" spans="1:24" x14ac:dyDescent="0.25">
      <c r="A19" s="8">
        <v>3</v>
      </c>
      <c r="B19" s="6" t="s">
        <v>5</v>
      </c>
      <c r="C19" s="5" t="s">
        <v>6</v>
      </c>
      <c r="D19" s="6" t="s">
        <v>7</v>
      </c>
      <c r="E19" s="10">
        <v>5</v>
      </c>
      <c r="F19" s="25">
        <v>0</v>
      </c>
      <c r="G19" s="6">
        <v>0</v>
      </c>
      <c r="H19" s="6">
        <v>0</v>
      </c>
      <c r="I19" s="26">
        <v>0</v>
      </c>
      <c r="J19" s="25">
        <v>0</v>
      </c>
      <c r="K19" s="6">
        <v>0</v>
      </c>
      <c r="L19" s="6">
        <v>1</v>
      </c>
      <c r="M19" s="26">
        <v>0</v>
      </c>
      <c r="N19" s="25">
        <v>0</v>
      </c>
      <c r="O19" s="6">
        <v>0</v>
      </c>
      <c r="P19" s="6">
        <v>6</v>
      </c>
      <c r="Q19" s="26">
        <v>0</v>
      </c>
      <c r="R19" s="47">
        <f t="shared" si="0"/>
        <v>7</v>
      </c>
      <c r="S19" s="7" t="s">
        <v>40</v>
      </c>
      <c r="T19" s="53">
        <v>50.9</v>
      </c>
      <c r="U19" s="54">
        <v>48.5</v>
      </c>
      <c r="V19" s="54">
        <v>28.4</v>
      </c>
      <c r="W19" s="54">
        <v>27.3</v>
      </c>
      <c r="X19" s="54">
        <f t="shared" si="1"/>
        <v>155.10000000000002</v>
      </c>
    </row>
    <row r="20" spans="1:24" x14ac:dyDescent="0.25">
      <c r="A20" s="5">
        <v>4</v>
      </c>
      <c r="B20" s="7" t="s">
        <v>26</v>
      </c>
      <c r="C20" s="5" t="s">
        <v>18</v>
      </c>
      <c r="D20" s="7" t="s">
        <v>21</v>
      </c>
      <c r="E20" s="10">
        <v>5</v>
      </c>
      <c r="F20" s="25">
        <v>0</v>
      </c>
      <c r="G20" s="6">
        <v>0</v>
      </c>
      <c r="H20" s="6">
        <v>0</v>
      </c>
      <c r="I20" s="26">
        <v>0</v>
      </c>
      <c r="J20" s="25">
        <v>4</v>
      </c>
      <c r="K20" s="6">
        <v>3</v>
      </c>
      <c r="L20" s="6">
        <v>0</v>
      </c>
      <c r="M20" s="26">
        <v>0</v>
      </c>
      <c r="N20" s="25">
        <v>0</v>
      </c>
      <c r="O20" s="6">
        <v>0</v>
      </c>
      <c r="P20" s="6">
        <v>0</v>
      </c>
      <c r="Q20" s="26">
        <v>1</v>
      </c>
      <c r="R20" s="47">
        <f t="shared" si="0"/>
        <v>8</v>
      </c>
      <c r="S20" s="7" t="s">
        <v>12</v>
      </c>
      <c r="T20" s="53">
        <v>51.2</v>
      </c>
      <c r="U20" s="54">
        <v>49.7</v>
      </c>
      <c r="V20" s="54">
        <v>27.4</v>
      </c>
      <c r="W20" s="54">
        <v>27</v>
      </c>
      <c r="X20" s="54">
        <f t="shared" si="1"/>
        <v>155.30000000000001</v>
      </c>
    </row>
    <row r="21" spans="1:24" x14ac:dyDescent="0.25">
      <c r="A21" s="5">
        <v>5</v>
      </c>
      <c r="B21" s="6" t="s">
        <v>27</v>
      </c>
      <c r="C21" s="5" t="s">
        <v>28</v>
      </c>
      <c r="D21" s="6" t="s">
        <v>29</v>
      </c>
      <c r="E21" s="10">
        <v>5</v>
      </c>
      <c r="F21" s="25">
        <v>0</v>
      </c>
      <c r="G21" s="6">
        <v>6</v>
      </c>
      <c r="H21" s="6">
        <v>0</v>
      </c>
      <c r="I21" s="26">
        <v>0</v>
      </c>
      <c r="J21" s="25">
        <v>2</v>
      </c>
      <c r="K21" s="6">
        <v>0</v>
      </c>
      <c r="L21" s="6">
        <v>0</v>
      </c>
      <c r="M21" s="26">
        <v>0</v>
      </c>
      <c r="N21" s="25">
        <v>0</v>
      </c>
      <c r="O21" s="6">
        <v>0</v>
      </c>
      <c r="P21" s="6">
        <v>0</v>
      </c>
      <c r="Q21" s="26">
        <v>0</v>
      </c>
      <c r="R21" s="47">
        <f t="shared" si="0"/>
        <v>8</v>
      </c>
      <c r="S21" s="7" t="s">
        <v>41</v>
      </c>
      <c r="T21" s="53">
        <v>51.5</v>
      </c>
      <c r="U21" s="54">
        <v>48</v>
      </c>
      <c r="V21" s="56">
        <v>31.3</v>
      </c>
      <c r="W21" s="54">
        <v>25.8</v>
      </c>
      <c r="X21" s="54">
        <f t="shared" si="1"/>
        <v>156.60000000000002</v>
      </c>
    </row>
    <row r="22" spans="1:24" x14ac:dyDescent="0.25">
      <c r="A22" s="5">
        <v>7</v>
      </c>
      <c r="B22" s="6" t="s">
        <v>44</v>
      </c>
      <c r="C22" s="5" t="s">
        <v>6</v>
      </c>
      <c r="D22" s="6" t="s">
        <v>45</v>
      </c>
      <c r="E22" s="10">
        <v>1</v>
      </c>
      <c r="F22" s="25">
        <v>0</v>
      </c>
      <c r="G22" s="6">
        <v>0</v>
      </c>
      <c r="H22" s="6">
        <v>0</v>
      </c>
      <c r="I22" s="26">
        <v>0</v>
      </c>
      <c r="J22" s="25">
        <v>3</v>
      </c>
      <c r="K22" s="6">
        <v>2</v>
      </c>
      <c r="L22" s="6">
        <v>0</v>
      </c>
      <c r="M22" s="26">
        <v>0</v>
      </c>
      <c r="N22" s="25">
        <v>4</v>
      </c>
      <c r="O22" s="6">
        <v>0</v>
      </c>
      <c r="P22" s="6">
        <v>0</v>
      </c>
      <c r="Q22" s="26">
        <v>0</v>
      </c>
      <c r="R22" s="47">
        <f t="shared" si="0"/>
        <v>9</v>
      </c>
      <c r="S22" s="7" t="s">
        <v>55</v>
      </c>
      <c r="T22" s="53">
        <v>51.2</v>
      </c>
      <c r="U22" s="54">
        <v>49.1</v>
      </c>
      <c r="V22" s="54">
        <v>28.8</v>
      </c>
      <c r="W22" s="54">
        <v>27.5</v>
      </c>
      <c r="X22" s="54">
        <f t="shared" si="1"/>
        <v>156.60000000000002</v>
      </c>
    </row>
    <row r="23" spans="1:24" x14ac:dyDescent="0.25">
      <c r="A23" s="5">
        <v>8</v>
      </c>
      <c r="B23" s="6" t="s">
        <v>12</v>
      </c>
      <c r="C23" s="5" t="s">
        <v>11</v>
      </c>
      <c r="D23" s="6" t="s">
        <v>9</v>
      </c>
      <c r="E23" s="10">
        <v>6</v>
      </c>
      <c r="F23" s="25">
        <v>0</v>
      </c>
      <c r="G23" s="6">
        <v>0</v>
      </c>
      <c r="H23" s="6">
        <v>0</v>
      </c>
      <c r="I23" s="26">
        <v>0</v>
      </c>
      <c r="J23" s="25">
        <v>0</v>
      </c>
      <c r="K23" s="6">
        <v>3</v>
      </c>
      <c r="L23" s="6">
        <v>0</v>
      </c>
      <c r="M23" s="26">
        <v>0</v>
      </c>
      <c r="N23" s="25">
        <v>6</v>
      </c>
      <c r="O23" s="6">
        <v>0</v>
      </c>
      <c r="P23" s="6">
        <v>0</v>
      </c>
      <c r="Q23" s="26">
        <v>0</v>
      </c>
      <c r="R23" s="47">
        <f t="shared" si="0"/>
        <v>9</v>
      </c>
      <c r="S23" s="63" t="s">
        <v>14</v>
      </c>
      <c r="T23" s="53">
        <v>53.05</v>
      </c>
      <c r="U23" s="54">
        <v>50.1</v>
      </c>
      <c r="V23" s="54">
        <v>27</v>
      </c>
      <c r="W23" s="54">
        <v>26.5</v>
      </c>
      <c r="X23" s="54">
        <f t="shared" si="1"/>
        <v>156.65</v>
      </c>
    </row>
    <row r="24" spans="1:24" x14ac:dyDescent="0.25">
      <c r="A24" s="5">
        <v>9</v>
      </c>
      <c r="B24" s="7" t="s">
        <v>42</v>
      </c>
      <c r="C24" s="5" t="s">
        <v>6</v>
      </c>
      <c r="D24" s="7" t="s">
        <v>43</v>
      </c>
      <c r="E24" s="10">
        <v>3</v>
      </c>
      <c r="F24" s="25">
        <v>10</v>
      </c>
      <c r="G24" s="6">
        <v>0</v>
      </c>
      <c r="H24" s="6">
        <v>0</v>
      </c>
      <c r="I24" s="26">
        <v>0</v>
      </c>
      <c r="J24" s="25">
        <v>0</v>
      </c>
      <c r="K24" s="6">
        <v>0</v>
      </c>
      <c r="L24" s="6">
        <v>0</v>
      </c>
      <c r="M24" s="26">
        <v>0</v>
      </c>
      <c r="N24" s="25">
        <v>0</v>
      </c>
      <c r="O24" s="6">
        <v>0</v>
      </c>
      <c r="P24" s="6">
        <v>0</v>
      </c>
      <c r="Q24" s="26">
        <v>0</v>
      </c>
      <c r="R24" s="47">
        <f t="shared" si="0"/>
        <v>10</v>
      </c>
      <c r="S24" s="7" t="s">
        <v>46</v>
      </c>
      <c r="T24" s="53">
        <v>52.2</v>
      </c>
      <c r="U24" s="54">
        <v>49.6</v>
      </c>
      <c r="V24" s="54">
        <v>28.8</v>
      </c>
      <c r="W24" s="55">
        <v>28.3</v>
      </c>
      <c r="X24" s="54">
        <f t="shared" si="1"/>
        <v>158.90000000000003</v>
      </c>
    </row>
    <row r="25" spans="1:24" x14ac:dyDescent="0.25">
      <c r="A25" s="5">
        <v>10</v>
      </c>
      <c r="B25" s="7" t="s">
        <v>10</v>
      </c>
      <c r="C25" s="5" t="s">
        <v>11</v>
      </c>
      <c r="D25" s="7" t="s">
        <v>9</v>
      </c>
      <c r="E25" s="10">
        <v>6</v>
      </c>
      <c r="F25" s="25">
        <v>0</v>
      </c>
      <c r="G25" s="6">
        <v>0</v>
      </c>
      <c r="H25" s="6">
        <v>10</v>
      </c>
      <c r="I25" s="26">
        <v>0</v>
      </c>
      <c r="J25" s="25">
        <v>0</v>
      </c>
      <c r="K25" s="6">
        <v>0</v>
      </c>
      <c r="L25" s="6">
        <v>0</v>
      </c>
      <c r="M25" s="26">
        <v>0</v>
      </c>
      <c r="N25" s="25">
        <v>0</v>
      </c>
      <c r="O25" s="6">
        <v>0</v>
      </c>
      <c r="P25" s="6">
        <v>0</v>
      </c>
      <c r="Q25" s="26">
        <v>0</v>
      </c>
      <c r="R25" s="47">
        <f t="shared" si="0"/>
        <v>10</v>
      </c>
      <c r="S25" s="7" t="s">
        <v>33</v>
      </c>
      <c r="T25" s="53">
        <v>52.8</v>
      </c>
      <c r="U25" s="54">
        <v>51.3</v>
      </c>
      <c r="V25" s="54">
        <v>31.3</v>
      </c>
      <c r="W25" s="54">
        <v>26.6</v>
      </c>
      <c r="X25" s="54">
        <f t="shared" si="1"/>
        <v>162</v>
      </c>
    </row>
    <row r="26" spans="1:24" x14ac:dyDescent="0.25">
      <c r="A26" s="15">
        <v>11</v>
      </c>
      <c r="B26" s="21" t="s">
        <v>13</v>
      </c>
      <c r="C26" s="17" t="s">
        <v>11</v>
      </c>
      <c r="D26" s="21" t="s">
        <v>9</v>
      </c>
      <c r="E26" s="18">
        <v>6</v>
      </c>
      <c r="F26" s="25">
        <v>0</v>
      </c>
      <c r="G26" s="6">
        <v>10</v>
      </c>
      <c r="H26" s="6">
        <v>0</v>
      </c>
      <c r="I26" s="26">
        <v>0</v>
      </c>
      <c r="J26" s="25">
        <v>0</v>
      </c>
      <c r="K26" s="6">
        <v>0</v>
      </c>
      <c r="L26" s="6">
        <v>0</v>
      </c>
      <c r="M26" s="26">
        <v>0</v>
      </c>
      <c r="N26" s="25">
        <v>0</v>
      </c>
      <c r="O26" s="6">
        <v>0</v>
      </c>
      <c r="P26" s="6">
        <v>0</v>
      </c>
      <c r="Q26" s="26">
        <v>0</v>
      </c>
      <c r="R26" s="47">
        <f t="shared" si="0"/>
        <v>10</v>
      </c>
      <c r="S26" s="16" t="s">
        <v>34</v>
      </c>
      <c r="T26" s="53">
        <v>52.8</v>
      </c>
      <c r="U26" s="54">
        <v>52.5</v>
      </c>
      <c r="V26" s="54">
        <v>28.9</v>
      </c>
      <c r="W26" s="54">
        <v>27.8</v>
      </c>
      <c r="X26" s="54">
        <f t="shared" si="1"/>
        <v>162</v>
      </c>
    </row>
    <row r="27" spans="1:24" x14ac:dyDescent="0.25">
      <c r="A27" s="5">
        <v>18</v>
      </c>
      <c r="B27" s="6" t="s">
        <v>36</v>
      </c>
      <c r="C27" s="5" t="s">
        <v>15</v>
      </c>
      <c r="D27" s="6" t="s">
        <v>9</v>
      </c>
      <c r="E27" s="10">
        <v>6</v>
      </c>
      <c r="F27" s="25">
        <v>0</v>
      </c>
      <c r="G27" s="6">
        <v>9</v>
      </c>
      <c r="H27" s="6">
        <v>0</v>
      </c>
      <c r="I27" s="26">
        <v>0</v>
      </c>
      <c r="J27" s="25">
        <v>4</v>
      </c>
      <c r="K27" s="6">
        <v>0</v>
      </c>
      <c r="L27" s="6">
        <v>0</v>
      </c>
      <c r="M27" s="26">
        <v>0</v>
      </c>
      <c r="N27" s="25">
        <v>0</v>
      </c>
      <c r="O27" s="6">
        <v>0</v>
      </c>
      <c r="P27" s="6">
        <v>0</v>
      </c>
      <c r="Q27" s="26">
        <v>0</v>
      </c>
      <c r="R27" s="47">
        <f t="shared" si="0"/>
        <v>13</v>
      </c>
      <c r="S27" s="7" t="s">
        <v>24</v>
      </c>
      <c r="T27" s="57">
        <v>51.4</v>
      </c>
      <c r="U27" s="56">
        <v>66.400000000000006</v>
      </c>
      <c r="V27" s="54">
        <v>23.7</v>
      </c>
      <c r="W27" s="54">
        <v>23.1</v>
      </c>
      <c r="X27" s="54">
        <f t="shared" si="1"/>
        <v>164.6</v>
      </c>
    </row>
    <row r="28" spans="1:24" x14ac:dyDescent="0.25">
      <c r="A28" s="5">
        <v>19</v>
      </c>
      <c r="B28" s="7" t="s">
        <v>34</v>
      </c>
      <c r="C28" s="5" t="s">
        <v>6</v>
      </c>
      <c r="D28" s="7" t="s">
        <v>35</v>
      </c>
      <c r="E28" s="10">
        <v>2</v>
      </c>
      <c r="F28" s="25">
        <v>0</v>
      </c>
      <c r="G28" s="6">
        <v>0</v>
      </c>
      <c r="H28" s="6">
        <v>0</v>
      </c>
      <c r="I28" s="26">
        <v>0</v>
      </c>
      <c r="J28" s="25">
        <v>4</v>
      </c>
      <c r="K28" s="6">
        <v>4</v>
      </c>
      <c r="L28" s="6">
        <v>3</v>
      </c>
      <c r="M28" s="26">
        <v>3</v>
      </c>
      <c r="N28" s="25">
        <v>0</v>
      </c>
      <c r="O28" s="6">
        <v>0</v>
      </c>
      <c r="P28" s="6">
        <v>0</v>
      </c>
      <c r="Q28" s="26">
        <v>0</v>
      </c>
      <c r="R28" s="47">
        <f t="shared" si="0"/>
        <v>14</v>
      </c>
      <c r="S28" s="7" t="s">
        <v>19</v>
      </c>
      <c r="T28" s="53">
        <v>53.7</v>
      </c>
      <c r="U28" s="54">
        <v>55</v>
      </c>
      <c r="V28" s="54">
        <v>32</v>
      </c>
      <c r="W28" s="54">
        <v>30</v>
      </c>
      <c r="X28" s="54">
        <f t="shared" si="1"/>
        <v>170.7</v>
      </c>
    </row>
    <row r="29" spans="1:24" x14ac:dyDescent="0.25">
      <c r="A29" s="5">
        <v>20</v>
      </c>
      <c r="B29" s="6" t="s">
        <v>50</v>
      </c>
      <c r="C29" s="5" t="s">
        <v>6</v>
      </c>
      <c r="D29" s="6" t="s">
        <v>64</v>
      </c>
      <c r="E29" s="10">
        <v>3</v>
      </c>
      <c r="F29" s="25">
        <v>10</v>
      </c>
      <c r="G29" s="6">
        <v>6</v>
      </c>
      <c r="H29" s="6">
        <v>0</v>
      </c>
      <c r="I29" s="26">
        <v>0</v>
      </c>
      <c r="J29" s="25">
        <v>0</v>
      </c>
      <c r="K29" s="6">
        <v>0</v>
      </c>
      <c r="L29" s="6">
        <v>0</v>
      </c>
      <c r="M29" s="26">
        <v>0</v>
      </c>
      <c r="N29" s="25">
        <v>0</v>
      </c>
      <c r="O29" s="6">
        <v>0</v>
      </c>
      <c r="P29" s="6">
        <v>0</v>
      </c>
      <c r="Q29" s="26">
        <v>0</v>
      </c>
      <c r="R29" s="47">
        <f t="shared" si="0"/>
        <v>16</v>
      </c>
      <c r="S29" s="7" t="s">
        <v>57</v>
      </c>
      <c r="T29" s="53">
        <v>65.3</v>
      </c>
      <c r="U29" s="54">
        <v>53.8</v>
      </c>
      <c r="V29" s="54">
        <v>28.6</v>
      </c>
      <c r="W29" s="54">
        <v>28.4</v>
      </c>
      <c r="X29" s="54">
        <f t="shared" si="1"/>
        <v>176.1</v>
      </c>
    </row>
    <row r="30" spans="1:24" x14ac:dyDescent="0.25">
      <c r="A30" s="5">
        <v>21</v>
      </c>
      <c r="B30" s="6" t="s">
        <v>39</v>
      </c>
      <c r="C30" s="5" t="s">
        <v>18</v>
      </c>
      <c r="D30" s="6" t="s">
        <v>9</v>
      </c>
      <c r="E30" s="10">
        <v>6</v>
      </c>
      <c r="F30" s="25">
        <v>0</v>
      </c>
      <c r="G30" s="6">
        <v>0</v>
      </c>
      <c r="H30" s="6">
        <v>0</v>
      </c>
      <c r="I30" s="26">
        <v>0</v>
      </c>
      <c r="J30" s="25">
        <v>4</v>
      </c>
      <c r="K30" s="6">
        <v>4</v>
      </c>
      <c r="L30" s="6">
        <v>4</v>
      </c>
      <c r="M30" s="26">
        <v>0</v>
      </c>
      <c r="N30" s="25">
        <v>0</v>
      </c>
      <c r="O30" s="6">
        <v>0</v>
      </c>
      <c r="P30" s="6">
        <v>6</v>
      </c>
      <c r="Q30" s="26">
        <v>0</v>
      </c>
      <c r="R30" s="47">
        <f t="shared" si="0"/>
        <v>18</v>
      </c>
      <c r="S30" s="7" t="s">
        <v>56</v>
      </c>
      <c r="T30" s="53">
        <v>57.7</v>
      </c>
      <c r="U30" s="54">
        <v>57.7</v>
      </c>
      <c r="V30" s="54">
        <v>32.799999999999997</v>
      </c>
      <c r="W30" s="54">
        <v>31.4</v>
      </c>
      <c r="X30" s="54">
        <f t="shared" si="1"/>
        <v>179.6</v>
      </c>
    </row>
    <row r="31" spans="1:24" x14ac:dyDescent="0.25">
      <c r="A31" s="5">
        <v>22</v>
      </c>
      <c r="B31" s="7" t="s">
        <v>37</v>
      </c>
      <c r="C31" s="5" t="s">
        <v>6</v>
      </c>
      <c r="D31" s="7" t="s">
        <v>9</v>
      </c>
      <c r="E31" s="10">
        <v>6</v>
      </c>
      <c r="F31" s="25">
        <v>0</v>
      </c>
      <c r="G31" s="6">
        <v>10</v>
      </c>
      <c r="H31" s="6">
        <v>10</v>
      </c>
      <c r="I31" s="26">
        <v>0</v>
      </c>
      <c r="J31" s="25">
        <v>0</v>
      </c>
      <c r="K31" s="6">
        <v>3</v>
      </c>
      <c r="L31" s="6">
        <v>0</v>
      </c>
      <c r="M31" s="26">
        <v>0</v>
      </c>
      <c r="N31" s="25">
        <v>0</v>
      </c>
      <c r="O31" s="6">
        <v>0</v>
      </c>
      <c r="P31" s="6">
        <v>0</v>
      </c>
      <c r="Q31" s="26">
        <v>0</v>
      </c>
      <c r="R31" s="47">
        <f t="shared" si="0"/>
        <v>23</v>
      </c>
      <c r="S31" s="7" t="s">
        <v>17</v>
      </c>
      <c r="T31" s="53">
        <v>70.7</v>
      </c>
      <c r="U31" s="54">
        <v>65.599999999999994</v>
      </c>
      <c r="V31" s="54">
        <v>32.700000000000003</v>
      </c>
      <c r="W31" s="54">
        <v>33.299999999999997</v>
      </c>
      <c r="X31" s="54">
        <f t="shared" si="1"/>
        <v>202.3</v>
      </c>
    </row>
    <row r="32" spans="1:24" x14ac:dyDescent="0.25">
      <c r="A32" s="5">
        <v>23</v>
      </c>
      <c r="B32" s="7" t="s">
        <v>40</v>
      </c>
      <c r="C32" s="12" t="s">
        <v>18</v>
      </c>
      <c r="D32" s="7" t="s">
        <v>9</v>
      </c>
      <c r="E32" s="22">
        <v>6</v>
      </c>
      <c r="F32" s="25">
        <v>0</v>
      </c>
      <c r="G32" s="6">
        <v>0</v>
      </c>
      <c r="H32" s="6">
        <v>0</v>
      </c>
      <c r="I32" s="26">
        <v>10</v>
      </c>
      <c r="J32" s="25">
        <v>0</v>
      </c>
      <c r="K32" s="6">
        <v>3</v>
      </c>
      <c r="L32" s="6">
        <v>2</v>
      </c>
      <c r="M32" s="26">
        <v>0</v>
      </c>
      <c r="N32" s="25">
        <v>0</v>
      </c>
      <c r="O32" s="6">
        <v>4</v>
      </c>
      <c r="P32" s="6">
        <v>6</v>
      </c>
      <c r="Q32" s="26">
        <v>0</v>
      </c>
      <c r="R32" s="47">
        <f t="shared" si="0"/>
        <v>25</v>
      </c>
      <c r="S32" s="7" t="s">
        <v>8</v>
      </c>
      <c r="T32" s="53">
        <v>45.2</v>
      </c>
      <c r="U32" s="54">
        <v>44.4</v>
      </c>
      <c r="V32" s="58"/>
      <c r="W32" s="54">
        <v>23.5</v>
      </c>
      <c r="X32" s="59"/>
    </row>
    <row r="33" spans="1:24" x14ac:dyDescent="0.25">
      <c r="A33" s="12">
        <v>32</v>
      </c>
      <c r="B33" s="6" t="s">
        <v>19</v>
      </c>
      <c r="C33" s="5" t="s">
        <v>20</v>
      </c>
      <c r="D33" s="6" t="s">
        <v>21</v>
      </c>
      <c r="E33" s="10">
        <v>5</v>
      </c>
      <c r="F33" s="25">
        <v>10</v>
      </c>
      <c r="G33" s="6">
        <v>0</v>
      </c>
      <c r="H33" s="6">
        <v>0</v>
      </c>
      <c r="I33" s="26">
        <v>0</v>
      </c>
      <c r="J33" s="25">
        <v>7</v>
      </c>
      <c r="K33" s="6">
        <v>3</v>
      </c>
      <c r="L33" s="6">
        <v>0</v>
      </c>
      <c r="M33" s="26">
        <v>0</v>
      </c>
      <c r="N33" s="25">
        <v>0</v>
      </c>
      <c r="O33" s="6">
        <v>6</v>
      </c>
      <c r="P33" s="6">
        <v>0</v>
      </c>
      <c r="Q33" s="26">
        <v>0</v>
      </c>
      <c r="R33" s="47">
        <f t="shared" si="0"/>
        <v>26</v>
      </c>
      <c r="S33" s="7" t="s">
        <v>30</v>
      </c>
      <c r="T33" s="60"/>
      <c r="U33" s="59"/>
      <c r="V33" s="59"/>
      <c r="W33" s="59"/>
      <c r="X33" s="59"/>
    </row>
    <row r="34" spans="1:24" x14ac:dyDescent="0.25">
      <c r="A34" s="5">
        <v>34</v>
      </c>
      <c r="B34" s="7" t="s">
        <v>17</v>
      </c>
      <c r="C34" s="5" t="s">
        <v>18</v>
      </c>
      <c r="D34" s="7" t="s">
        <v>9</v>
      </c>
      <c r="E34" s="10">
        <v>6</v>
      </c>
      <c r="F34" s="25">
        <v>0</v>
      </c>
      <c r="G34" s="6">
        <v>6</v>
      </c>
      <c r="H34" s="6">
        <v>10</v>
      </c>
      <c r="I34" s="26">
        <v>0</v>
      </c>
      <c r="J34" s="25">
        <v>6</v>
      </c>
      <c r="K34" s="6">
        <v>4</v>
      </c>
      <c r="L34" s="6">
        <v>4</v>
      </c>
      <c r="M34" s="26">
        <v>0</v>
      </c>
      <c r="N34" s="25">
        <v>0</v>
      </c>
      <c r="O34" s="6">
        <v>0</v>
      </c>
      <c r="P34" s="6">
        <v>6</v>
      </c>
      <c r="Q34" s="26">
        <v>0</v>
      </c>
      <c r="R34" s="47">
        <f t="shared" si="0"/>
        <v>36</v>
      </c>
      <c r="S34" s="7" t="s">
        <v>27</v>
      </c>
      <c r="T34" s="60"/>
      <c r="U34" s="59"/>
      <c r="V34" s="59"/>
      <c r="W34" s="59"/>
      <c r="X34" s="59"/>
    </row>
    <row r="35" spans="1:24" x14ac:dyDescent="0.25">
      <c r="A35" s="12">
        <v>15</v>
      </c>
      <c r="B35" s="7" t="s">
        <v>57</v>
      </c>
      <c r="C35" s="5" t="s">
        <v>11</v>
      </c>
      <c r="D35" s="7" t="s">
        <v>58</v>
      </c>
      <c r="E35" s="10">
        <v>6</v>
      </c>
      <c r="F35" s="25">
        <v>9</v>
      </c>
      <c r="G35" s="6">
        <v>0</v>
      </c>
      <c r="H35" s="6">
        <v>10</v>
      </c>
      <c r="I35" s="26">
        <v>6</v>
      </c>
      <c r="J35" s="25">
        <v>4</v>
      </c>
      <c r="K35" s="6">
        <v>3</v>
      </c>
      <c r="L35" s="6">
        <v>4</v>
      </c>
      <c r="M35" s="26">
        <v>12</v>
      </c>
      <c r="N35" s="25">
        <v>0</v>
      </c>
      <c r="O35" s="6">
        <v>0</v>
      </c>
      <c r="P35" s="6">
        <v>0</v>
      </c>
      <c r="Q35" s="26">
        <v>0</v>
      </c>
      <c r="R35" s="47">
        <f t="shared" si="0"/>
        <v>48</v>
      </c>
      <c r="S35" s="7" t="s">
        <v>44</v>
      </c>
      <c r="T35" s="53">
        <v>49</v>
      </c>
      <c r="U35" s="59"/>
      <c r="V35" s="54">
        <v>27.1</v>
      </c>
      <c r="W35" s="54">
        <v>27.2</v>
      </c>
      <c r="X35" s="59"/>
    </row>
    <row r="36" spans="1:24" x14ac:dyDescent="0.25">
      <c r="A36" s="12">
        <v>16</v>
      </c>
      <c r="B36" s="7" t="s">
        <v>56</v>
      </c>
      <c r="C36" s="5" t="s">
        <v>20</v>
      </c>
      <c r="D36" s="7" t="s">
        <v>53</v>
      </c>
      <c r="E36" s="10">
        <v>5</v>
      </c>
      <c r="F36" s="25">
        <v>0</v>
      </c>
      <c r="G36" s="6">
        <v>0</v>
      </c>
      <c r="H36" s="6">
        <v>0</v>
      </c>
      <c r="I36" s="26">
        <v>4</v>
      </c>
      <c r="J36" s="25">
        <v>4</v>
      </c>
      <c r="K36" s="6">
        <v>7</v>
      </c>
      <c r="L36" s="6">
        <v>4</v>
      </c>
      <c r="M36" s="26">
        <v>4</v>
      </c>
      <c r="N36" s="25">
        <v>6</v>
      </c>
      <c r="O36" s="6">
        <v>7</v>
      </c>
      <c r="P36" s="6">
        <v>4</v>
      </c>
      <c r="Q36" s="26">
        <v>9</v>
      </c>
      <c r="R36" s="47">
        <f t="shared" si="0"/>
        <v>49</v>
      </c>
      <c r="S36" s="7" t="s">
        <v>36</v>
      </c>
      <c r="T36" s="60"/>
      <c r="U36" s="59"/>
      <c r="V36" s="59"/>
      <c r="W36" s="59"/>
      <c r="X36" s="59"/>
    </row>
    <row r="37" spans="1:24" ht="15.75" thickBot="1" x14ac:dyDescent="0.3">
      <c r="A37" s="12">
        <v>35</v>
      </c>
      <c r="B37" s="6" t="s">
        <v>55</v>
      </c>
      <c r="C37" s="5" t="s">
        <v>20</v>
      </c>
      <c r="D37" s="6" t="s">
        <v>62</v>
      </c>
      <c r="E37" s="10">
        <v>6</v>
      </c>
      <c r="F37" s="27">
        <v>12</v>
      </c>
      <c r="G37" s="28">
        <v>12</v>
      </c>
      <c r="H37" s="28">
        <v>12</v>
      </c>
      <c r="I37" s="29">
        <v>12</v>
      </c>
      <c r="J37" s="27">
        <v>9</v>
      </c>
      <c r="K37" s="28">
        <v>4</v>
      </c>
      <c r="L37" s="28">
        <v>4</v>
      </c>
      <c r="M37" s="29">
        <v>7</v>
      </c>
      <c r="N37" s="27">
        <v>9</v>
      </c>
      <c r="O37" s="28">
        <v>0</v>
      </c>
      <c r="P37" s="28">
        <v>0</v>
      </c>
      <c r="Q37" s="29">
        <v>0</v>
      </c>
      <c r="R37" s="48">
        <f t="shared" si="0"/>
        <v>81</v>
      </c>
      <c r="S37" s="7" t="s">
        <v>39</v>
      </c>
      <c r="T37" s="60"/>
      <c r="U37" s="59"/>
      <c r="V37" s="59"/>
      <c r="W37" s="59"/>
      <c r="X37" s="59"/>
    </row>
    <row r="38" spans="1:24" x14ac:dyDescent="0.25">
      <c r="A38" s="8">
        <v>6</v>
      </c>
      <c r="B38" s="7" t="s">
        <v>14</v>
      </c>
      <c r="C38" s="12" t="s">
        <v>15</v>
      </c>
      <c r="D38" s="7" t="s">
        <v>16</v>
      </c>
      <c r="E38" s="10">
        <v>5</v>
      </c>
      <c r="F38" s="25"/>
      <c r="G38" s="6"/>
      <c r="H38" s="6"/>
      <c r="I38" s="26"/>
      <c r="J38" s="25">
        <v>4</v>
      </c>
      <c r="K38" s="6">
        <v>4</v>
      </c>
      <c r="L38" s="6">
        <v>4</v>
      </c>
      <c r="M38" s="26">
        <v>0</v>
      </c>
      <c r="N38" s="25"/>
      <c r="O38" s="6"/>
      <c r="P38" s="6"/>
      <c r="Q38" s="26"/>
      <c r="R38" s="49"/>
      <c r="S38" s="62" t="s">
        <v>37</v>
      </c>
      <c r="T38" s="59"/>
      <c r="U38" s="59"/>
      <c r="V38" s="59"/>
      <c r="W38" s="59"/>
      <c r="X38" s="59"/>
    </row>
    <row r="39" spans="1:24" x14ac:dyDescent="0.25">
      <c r="W39" s="52"/>
    </row>
    <row r="43" spans="1:24" x14ac:dyDescent="0.25">
      <c r="W43" s="54"/>
    </row>
  </sheetData>
  <sortState ref="S3:X37">
    <sortCondition ref="X3:X37"/>
  </sortState>
  <mergeCells count="3">
    <mergeCell ref="S2:X2"/>
    <mergeCell ref="A2:R2"/>
    <mergeCell ref="A1:X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2014-09-06T14:42:26Z</cp:lastPrinted>
  <dcterms:created xsi:type="dcterms:W3CDTF">2014-09-06T14:14:00Z</dcterms:created>
  <dcterms:modified xsi:type="dcterms:W3CDTF">2014-09-14T20:44:16Z</dcterms:modified>
</cp:coreProperties>
</file>