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20400" windowHeight="72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46" i="1" l="1"/>
  <c r="O27" i="1"/>
  <c r="O20" i="1"/>
  <c r="O14" i="1"/>
  <c r="O15" i="1"/>
  <c r="O13" i="1"/>
  <c r="O5" i="1"/>
  <c r="O38" i="1"/>
  <c r="O3" i="1"/>
  <c r="O35" i="1"/>
  <c r="O8" i="1"/>
  <c r="O17" i="1"/>
  <c r="O28" i="1"/>
  <c r="O12" i="1"/>
  <c r="O6" i="1"/>
  <c r="O18" i="1"/>
  <c r="O37" i="1"/>
  <c r="O4" i="1"/>
  <c r="O7" i="1"/>
  <c r="O23" i="1"/>
  <c r="O19" i="1"/>
  <c r="O32" i="1"/>
  <c r="O10" i="1"/>
  <c r="O48" i="1"/>
  <c r="O47" i="1"/>
  <c r="O34" i="1"/>
  <c r="O36" i="1"/>
  <c r="O33" i="1"/>
  <c r="O45" i="1"/>
  <c r="O9" i="1"/>
  <c r="O31" i="1"/>
  <c r="O26" i="1"/>
  <c r="O16" i="1"/>
  <c r="O40" i="1"/>
  <c r="O41" i="1"/>
  <c r="O43" i="1"/>
  <c r="O49" i="1"/>
  <c r="O29" i="1"/>
  <c r="O25" i="1"/>
  <c r="O30" i="1"/>
  <c r="O22" i="1"/>
  <c r="O42" i="1"/>
  <c r="O21" i="1"/>
  <c r="O50" i="1"/>
  <c r="O11" i="1"/>
  <c r="O24" i="1"/>
  <c r="O44" i="1"/>
  <c r="O39" i="1"/>
</calcChain>
</file>

<file path=xl/sharedStrings.xml><?xml version="1.0" encoding="utf-8"?>
<sst xmlns="http://schemas.openxmlformats.org/spreadsheetml/2006/main" count="181" uniqueCount="97">
  <si>
    <t>Car</t>
  </si>
  <si>
    <t>Driver</t>
  </si>
  <si>
    <t>Class</t>
  </si>
  <si>
    <t>Club</t>
  </si>
  <si>
    <t>Maurice Eakin</t>
  </si>
  <si>
    <t>MG A</t>
  </si>
  <si>
    <t>MG</t>
  </si>
  <si>
    <t>Stephen Dawson</t>
  </si>
  <si>
    <t>MG B</t>
  </si>
  <si>
    <t>Richard McCracken</t>
  </si>
  <si>
    <t>AH Sprite</t>
  </si>
  <si>
    <t>Mark Lemon</t>
  </si>
  <si>
    <t>MG Midget</t>
  </si>
  <si>
    <t>Gordon Buckley</t>
  </si>
  <si>
    <t>Mark Brien</t>
  </si>
  <si>
    <t>Bryan Mutch</t>
  </si>
  <si>
    <t>David Mutch</t>
  </si>
  <si>
    <t xml:space="preserve">Richard Deering </t>
  </si>
  <si>
    <t>John Kelly</t>
  </si>
  <si>
    <t>Simon Brien</t>
  </si>
  <si>
    <t>Ian Campbell</t>
  </si>
  <si>
    <t>Mini</t>
  </si>
  <si>
    <t>Gary Milligan</t>
  </si>
  <si>
    <t>UAC</t>
  </si>
  <si>
    <t>Jimmy Dougan</t>
  </si>
  <si>
    <t>Micra</t>
  </si>
  <si>
    <t>TSCC</t>
  </si>
  <si>
    <t>Ron Mulllen</t>
  </si>
  <si>
    <t>Nissan Sunny</t>
  </si>
  <si>
    <t>ADC</t>
  </si>
  <si>
    <t>Andrew Earney</t>
  </si>
  <si>
    <t>Toyota Yaris</t>
  </si>
  <si>
    <t>James McCurry</t>
  </si>
  <si>
    <t xml:space="preserve">Mini </t>
  </si>
  <si>
    <t>Neil Stewart</t>
  </si>
  <si>
    <t>Nova</t>
  </si>
  <si>
    <t>Richard Meeke</t>
  </si>
  <si>
    <t>Toyota Starlet</t>
  </si>
  <si>
    <t>TDC</t>
  </si>
  <si>
    <t>David Meeke</t>
  </si>
  <si>
    <t>Paul Lowther</t>
  </si>
  <si>
    <t>David Deering</t>
  </si>
  <si>
    <t>VW Buggy</t>
  </si>
  <si>
    <t>Darren Fleck</t>
  </si>
  <si>
    <t>BMW</t>
  </si>
  <si>
    <t>Conn Williamson</t>
  </si>
  <si>
    <t>BMW 318 T1</t>
  </si>
  <si>
    <t>Tony McLaughlin</t>
  </si>
  <si>
    <t>Brian Glenn</t>
  </si>
  <si>
    <t>Mazda MX5</t>
  </si>
  <si>
    <t>John Grant</t>
  </si>
  <si>
    <t>Derek Harrison</t>
  </si>
  <si>
    <t>Ian McCann</t>
  </si>
  <si>
    <t>Liam Shaw</t>
  </si>
  <si>
    <t>Ivan McAteer</t>
  </si>
  <si>
    <t>Harry Barr</t>
  </si>
  <si>
    <t>Michael Workman</t>
  </si>
  <si>
    <t>Emmet McLaughlin</t>
  </si>
  <si>
    <t>Rory Crawford</t>
  </si>
  <si>
    <t>Neil Fletcher</t>
  </si>
  <si>
    <t>Results - TTS AutoSOLO - 5 November</t>
  </si>
  <si>
    <t>b</t>
  </si>
  <si>
    <t>1a</t>
  </si>
  <si>
    <t>1b</t>
  </si>
  <si>
    <t>1c</t>
  </si>
  <si>
    <t>2a</t>
  </si>
  <si>
    <t>2b</t>
  </si>
  <si>
    <t>2c</t>
  </si>
  <si>
    <t>3a</t>
  </si>
  <si>
    <t>3c</t>
  </si>
  <si>
    <t xml:space="preserve">Total </t>
  </si>
  <si>
    <t>O'All</t>
  </si>
  <si>
    <t>Davy Gomes</t>
  </si>
  <si>
    <t>PPMC</t>
  </si>
  <si>
    <t>John McReynolds</t>
  </si>
  <si>
    <t>Focus</t>
  </si>
  <si>
    <t>Ben McKee</t>
  </si>
  <si>
    <t>Andrew Mairs</t>
  </si>
  <si>
    <t>Andrew Aicken</t>
  </si>
  <si>
    <t>Robert Woodside</t>
  </si>
  <si>
    <t>Escort</t>
  </si>
  <si>
    <t>Gerard Hughes</t>
  </si>
  <si>
    <t>DMC</t>
  </si>
  <si>
    <t>Ian Regan</t>
  </si>
  <si>
    <t>Lotus</t>
  </si>
  <si>
    <t>Brian Ballantine</t>
  </si>
  <si>
    <t>Ford Ka</t>
  </si>
  <si>
    <t>Thomas Ballantime</t>
  </si>
  <si>
    <t>Raymond Wilson</t>
  </si>
  <si>
    <t>James Mansfield</t>
  </si>
  <si>
    <t>Paul Muldoon</t>
  </si>
  <si>
    <t>Rodney McCready</t>
  </si>
  <si>
    <t>Noel Cochrane</t>
  </si>
  <si>
    <t>Gareth Miller</t>
  </si>
  <si>
    <t>dnf</t>
  </si>
  <si>
    <t>MMC</t>
  </si>
  <si>
    <t>LMC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</si>
</sst>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5" xfId="0" applyFill="1" applyBorder="1" applyAlignment="1">
      <alignment horizontal="center"/>
    </xf>
    <xf numFmtId="0" fontId="0" fillId="0" borderId="8" xfId="0" applyBorder="1"/>
    <xf numFmtId="164" fontId="1" fillId="0" borderId="10" xfId="0" applyNumberFormat="1" applyFon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topLeftCell="A7" workbookViewId="0">
      <selection activeCell="P16" sqref="P16"/>
    </sheetView>
  </sheetViews>
  <sheetFormatPr defaultRowHeight="15" x14ac:dyDescent="0.25"/>
  <cols>
    <col min="1" max="1" width="3.375" bestFit="1" customWidth="1"/>
    <col min="2" max="2" width="17.125" bestFit="1" customWidth="1"/>
    <col min="3" max="3" width="11.375" bestFit="1" customWidth="1"/>
    <col min="4" max="4" width="4.75" style="3" bestFit="1" customWidth="1"/>
    <col min="5" max="5" width="5.375" customWidth="1"/>
    <col min="6" max="14" width="6.625" style="9" customWidth="1"/>
    <col min="15" max="15" width="6.375" style="9" customWidth="1"/>
    <col min="16" max="16" width="7.125" style="3" customWidth="1"/>
    <col min="17" max="17" width="6.625" style="3" customWidth="1"/>
  </cols>
  <sheetData>
    <row r="1" spans="1:17" ht="15.75" thickBot="1" x14ac:dyDescent="0.3">
      <c r="A1" s="7" t="s">
        <v>60</v>
      </c>
      <c r="B1" s="7"/>
      <c r="C1" s="7"/>
      <c r="D1" s="7"/>
      <c r="E1" s="7"/>
      <c r="F1" s="7"/>
    </row>
    <row r="2" spans="1:17" x14ac:dyDescent="0.25">
      <c r="A2" s="25" t="s">
        <v>0</v>
      </c>
      <c r="B2" s="26" t="s">
        <v>1</v>
      </c>
      <c r="C2" s="26" t="s">
        <v>0</v>
      </c>
      <c r="D2" s="26" t="s">
        <v>2</v>
      </c>
      <c r="E2" s="27" t="s">
        <v>3</v>
      </c>
      <c r="F2" s="45" t="s">
        <v>62</v>
      </c>
      <c r="G2" s="15" t="s">
        <v>63</v>
      </c>
      <c r="H2" s="16" t="s">
        <v>64</v>
      </c>
      <c r="I2" s="14" t="s">
        <v>65</v>
      </c>
      <c r="J2" s="15" t="s">
        <v>66</v>
      </c>
      <c r="K2" s="16" t="s">
        <v>67</v>
      </c>
      <c r="L2" s="14" t="s">
        <v>68</v>
      </c>
      <c r="M2" s="15" t="s">
        <v>61</v>
      </c>
      <c r="N2" s="16" t="s">
        <v>69</v>
      </c>
      <c r="O2" s="36" t="s">
        <v>70</v>
      </c>
      <c r="P2" s="39" t="s">
        <v>71</v>
      </c>
      <c r="Q2" s="39" t="s">
        <v>2</v>
      </c>
    </row>
    <row r="3" spans="1:17" x14ac:dyDescent="0.25">
      <c r="A3" s="28">
        <v>10</v>
      </c>
      <c r="B3" s="4" t="s">
        <v>18</v>
      </c>
      <c r="C3" s="4" t="s">
        <v>12</v>
      </c>
      <c r="D3" s="5">
        <v>4</v>
      </c>
      <c r="E3" s="30" t="s">
        <v>23</v>
      </c>
      <c r="F3" s="17">
        <v>57.4</v>
      </c>
      <c r="G3" s="8">
        <v>55.5</v>
      </c>
      <c r="H3" s="18">
        <v>55.2</v>
      </c>
      <c r="I3" s="17">
        <v>39</v>
      </c>
      <c r="J3" s="8">
        <v>39</v>
      </c>
      <c r="K3" s="18">
        <v>37</v>
      </c>
      <c r="L3" s="17">
        <v>42.4</v>
      </c>
      <c r="M3" s="8">
        <v>42.2</v>
      </c>
      <c r="N3" s="18">
        <v>40.5</v>
      </c>
      <c r="O3" s="37">
        <f>SUM(F3:N3)</f>
        <v>408.2</v>
      </c>
      <c r="P3" s="40">
        <v>1</v>
      </c>
      <c r="Q3" s="40">
        <v>0</v>
      </c>
    </row>
    <row r="4" spans="1:17" x14ac:dyDescent="0.25">
      <c r="A4" s="31">
        <v>20</v>
      </c>
      <c r="B4" s="4" t="s">
        <v>92</v>
      </c>
      <c r="C4" s="4" t="s">
        <v>12</v>
      </c>
      <c r="D4" s="5">
        <v>7</v>
      </c>
      <c r="E4" s="30" t="s">
        <v>6</v>
      </c>
      <c r="F4" s="17">
        <v>58.6</v>
      </c>
      <c r="G4" s="8">
        <v>56.7</v>
      </c>
      <c r="H4" s="18">
        <v>56.2</v>
      </c>
      <c r="I4" s="17">
        <v>40</v>
      </c>
      <c r="J4" s="8">
        <v>39</v>
      </c>
      <c r="K4" s="18">
        <v>39</v>
      </c>
      <c r="L4" s="17">
        <v>43.8</v>
      </c>
      <c r="M4" s="8">
        <v>42.5</v>
      </c>
      <c r="N4" s="18">
        <v>42.7</v>
      </c>
      <c r="O4" s="37">
        <f>SUM(F4:N4)</f>
        <v>418.5</v>
      </c>
      <c r="P4" s="40">
        <v>2</v>
      </c>
      <c r="Q4" s="40">
        <v>1</v>
      </c>
    </row>
    <row r="5" spans="1:17" x14ac:dyDescent="0.25">
      <c r="A5" s="28">
        <v>8</v>
      </c>
      <c r="B5" s="6" t="s">
        <v>16</v>
      </c>
      <c r="C5" s="6" t="s">
        <v>12</v>
      </c>
      <c r="D5" s="2">
        <v>7</v>
      </c>
      <c r="E5" s="29" t="s">
        <v>6</v>
      </c>
      <c r="F5" s="46">
        <v>61.1</v>
      </c>
      <c r="G5" s="8">
        <v>63.2</v>
      </c>
      <c r="H5" s="18">
        <v>58.3</v>
      </c>
      <c r="I5" s="17">
        <v>39</v>
      </c>
      <c r="J5" s="8">
        <v>38</v>
      </c>
      <c r="K5" s="18">
        <v>38</v>
      </c>
      <c r="L5" s="17">
        <v>43.3</v>
      </c>
      <c r="M5" s="8">
        <v>42.2</v>
      </c>
      <c r="N5" s="18">
        <v>42.2</v>
      </c>
      <c r="O5" s="37">
        <f>SUM(F5:N5)</f>
        <v>425.3</v>
      </c>
      <c r="P5" s="40">
        <v>3</v>
      </c>
      <c r="Q5" s="40">
        <v>2</v>
      </c>
    </row>
    <row r="6" spans="1:17" x14ac:dyDescent="0.25">
      <c r="A6" s="28">
        <v>17</v>
      </c>
      <c r="B6" s="1" t="s">
        <v>30</v>
      </c>
      <c r="C6" s="1" t="s">
        <v>31</v>
      </c>
      <c r="D6" s="2">
        <v>5</v>
      </c>
      <c r="E6" s="29" t="s">
        <v>6</v>
      </c>
      <c r="F6" s="46">
        <v>60.2</v>
      </c>
      <c r="G6" s="8">
        <v>59.7</v>
      </c>
      <c r="H6" s="18">
        <v>58.6</v>
      </c>
      <c r="I6" s="17">
        <v>40</v>
      </c>
      <c r="J6" s="8">
        <v>39</v>
      </c>
      <c r="K6" s="18">
        <v>40</v>
      </c>
      <c r="L6" s="17">
        <v>43.4</v>
      </c>
      <c r="M6" s="8">
        <v>42.7</v>
      </c>
      <c r="N6" s="18">
        <v>43.6</v>
      </c>
      <c r="O6" s="37">
        <f>SUM(F6:N6)</f>
        <v>427.2</v>
      </c>
      <c r="P6" s="40">
        <v>4</v>
      </c>
      <c r="Q6" s="40">
        <v>1</v>
      </c>
    </row>
    <row r="7" spans="1:17" x14ac:dyDescent="0.25">
      <c r="A7" s="31">
        <v>21</v>
      </c>
      <c r="B7" s="4" t="s">
        <v>36</v>
      </c>
      <c r="C7" s="4" t="s">
        <v>37</v>
      </c>
      <c r="D7" s="5">
        <v>5</v>
      </c>
      <c r="E7" s="30" t="s">
        <v>38</v>
      </c>
      <c r="F7" s="17">
        <v>59</v>
      </c>
      <c r="G7" s="8">
        <v>58.9</v>
      </c>
      <c r="H7" s="18">
        <v>58.1</v>
      </c>
      <c r="I7" s="17">
        <v>43</v>
      </c>
      <c r="J7" s="8">
        <v>41</v>
      </c>
      <c r="K7" s="18">
        <v>40</v>
      </c>
      <c r="L7" s="17">
        <v>44.1</v>
      </c>
      <c r="M7" s="8">
        <v>43.4</v>
      </c>
      <c r="N7" s="18">
        <v>43.2</v>
      </c>
      <c r="O7" s="37">
        <f>SUM(F7:N7)</f>
        <v>430.7</v>
      </c>
      <c r="P7" s="40">
        <v>5</v>
      </c>
      <c r="Q7" s="40">
        <v>2</v>
      </c>
    </row>
    <row r="8" spans="1:17" x14ac:dyDescent="0.25">
      <c r="A8" s="28">
        <v>12</v>
      </c>
      <c r="B8" s="4" t="s">
        <v>19</v>
      </c>
      <c r="C8" s="4" t="s">
        <v>12</v>
      </c>
      <c r="D8" s="5">
        <v>7</v>
      </c>
      <c r="E8" s="30" t="s">
        <v>6</v>
      </c>
      <c r="F8" s="17">
        <v>60.9</v>
      </c>
      <c r="G8" s="8">
        <v>59.8</v>
      </c>
      <c r="H8" s="18">
        <v>58.4</v>
      </c>
      <c r="I8" s="17">
        <v>40</v>
      </c>
      <c r="J8" s="8">
        <v>42</v>
      </c>
      <c r="K8" s="18">
        <v>39</v>
      </c>
      <c r="L8" s="43">
        <v>45.2</v>
      </c>
      <c r="M8" s="43">
        <v>43.3</v>
      </c>
      <c r="N8" s="43">
        <v>42.9</v>
      </c>
      <c r="O8" s="37">
        <f>SUM(F8:N8)</f>
        <v>431.5</v>
      </c>
      <c r="P8" s="40">
        <v>6</v>
      </c>
      <c r="Q8" s="40">
        <v>3</v>
      </c>
    </row>
    <row r="9" spans="1:17" x14ac:dyDescent="0.25">
      <c r="A9" s="32">
        <v>32</v>
      </c>
      <c r="B9" s="1" t="s">
        <v>53</v>
      </c>
      <c r="C9" s="1" t="s">
        <v>49</v>
      </c>
      <c r="D9" s="2">
        <v>6</v>
      </c>
      <c r="E9" s="29" t="s">
        <v>95</v>
      </c>
      <c r="F9" s="46">
        <v>60.7</v>
      </c>
      <c r="G9" s="8">
        <v>61.6</v>
      </c>
      <c r="H9" s="18">
        <v>57.8</v>
      </c>
      <c r="I9" s="17">
        <v>43</v>
      </c>
      <c r="J9" s="8">
        <v>40</v>
      </c>
      <c r="K9" s="18">
        <v>40</v>
      </c>
      <c r="L9" s="17">
        <v>45.6</v>
      </c>
      <c r="M9" s="8">
        <v>45</v>
      </c>
      <c r="N9" s="18">
        <v>43.5</v>
      </c>
      <c r="O9" s="37">
        <f>SUM(F9:N9)</f>
        <v>437.20000000000005</v>
      </c>
      <c r="P9" s="40">
        <v>7</v>
      </c>
      <c r="Q9" s="40">
        <v>1</v>
      </c>
    </row>
    <row r="10" spans="1:17" x14ac:dyDescent="0.25">
      <c r="A10" s="32">
        <v>25</v>
      </c>
      <c r="B10" s="1" t="s">
        <v>43</v>
      </c>
      <c r="C10" s="1" t="s">
        <v>44</v>
      </c>
      <c r="D10" s="2">
        <v>6</v>
      </c>
      <c r="E10" s="29" t="s">
        <v>23</v>
      </c>
      <c r="F10" s="46">
        <v>56.8</v>
      </c>
      <c r="G10" s="8">
        <v>58</v>
      </c>
      <c r="H10" s="18">
        <v>56.6</v>
      </c>
      <c r="I10" s="17">
        <v>45</v>
      </c>
      <c r="J10" s="8">
        <v>43</v>
      </c>
      <c r="K10" s="18">
        <v>41</v>
      </c>
      <c r="L10" s="17">
        <v>46.7</v>
      </c>
      <c r="M10" s="8">
        <v>45.6</v>
      </c>
      <c r="N10" s="18">
        <v>45</v>
      </c>
      <c r="O10" s="37">
        <f>SUM(F10:N10)</f>
        <v>437.7</v>
      </c>
      <c r="P10" s="40">
        <v>8</v>
      </c>
      <c r="Q10" s="40">
        <v>2</v>
      </c>
    </row>
    <row r="11" spans="1:17" x14ac:dyDescent="0.25">
      <c r="A11" s="34">
        <v>51</v>
      </c>
      <c r="B11" s="11" t="s">
        <v>88</v>
      </c>
      <c r="C11" s="11" t="s">
        <v>21</v>
      </c>
      <c r="D11" s="12">
        <v>5</v>
      </c>
      <c r="E11" s="33" t="s">
        <v>73</v>
      </c>
      <c r="F11" s="17">
        <v>60.3</v>
      </c>
      <c r="G11" s="8">
        <v>58.4</v>
      </c>
      <c r="H11" s="18">
        <v>58.2</v>
      </c>
      <c r="I11" s="17">
        <v>39</v>
      </c>
      <c r="J11" s="8">
        <v>39</v>
      </c>
      <c r="K11" s="18">
        <v>41</v>
      </c>
      <c r="L11" s="17">
        <v>49.1</v>
      </c>
      <c r="M11" s="8">
        <v>48.4</v>
      </c>
      <c r="N11" s="18">
        <v>47.1</v>
      </c>
      <c r="O11" s="37">
        <f>SUM(F11:N11)</f>
        <v>440.5</v>
      </c>
      <c r="P11" s="40">
        <v>9</v>
      </c>
      <c r="Q11" s="40">
        <v>3</v>
      </c>
    </row>
    <row r="12" spans="1:17" x14ac:dyDescent="0.25">
      <c r="A12" s="28">
        <v>15</v>
      </c>
      <c r="B12" s="1" t="s">
        <v>24</v>
      </c>
      <c r="C12" s="1" t="s">
        <v>25</v>
      </c>
      <c r="D12" s="2">
        <v>5</v>
      </c>
      <c r="E12" s="29" t="s">
        <v>26</v>
      </c>
      <c r="F12" s="46">
        <v>63.4</v>
      </c>
      <c r="G12" s="8">
        <v>61</v>
      </c>
      <c r="H12" s="18">
        <v>61.3</v>
      </c>
      <c r="I12" s="17">
        <v>41</v>
      </c>
      <c r="J12" s="8">
        <v>41</v>
      </c>
      <c r="K12" s="18">
        <v>41</v>
      </c>
      <c r="L12" s="17">
        <v>44.7</v>
      </c>
      <c r="M12" s="8">
        <v>43.1</v>
      </c>
      <c r="N12" s="18">
        <v>44.4</v>
      </c>
      <c r="O12" s="37">
        <f>SUM(F12:N12)</f>
        <v>440.9</v>
      </c>
      <c r="P12" s="40">
        <v>10</v>
      </c>
      <c r="Q12" s="40">
        <v>4</v>
      </c>
    </row>
    <row r="13" spans="1:17" x14ac:dyDescent="0.25">
      <c r="A13" s="28">
        <v>7</v>
      </c>
      <c r="B13" s="6" t="s">
        <v>15</v>
      </c>
      <c r="C13" s="6" t="s">
        <v>12</v>
      </c>
      <c r="D13" s="2">
        <v>7</v>
      </c>
      <c r="E13" s="29" t="s">
        <v>6</v>
      </c>
      <c r="F13" s="48">
        <v>77.400000000000006</v>
      </c>
      <c r="G13" s="8">
        <v>59.4</v>
      </c>
      <c r="H13" s="18">
        <v>57.5</v>
      </c>
      <c r="I13" s="17">
        <v>39</v>
      </c>
      <c r="J13" s="8">
        <v>40</v>
      </c>
      <c r="K13" s="18">
        <v>38</v>
      </c>
      <c r="L13" s="17">
        <v>44</v>
      </c>
      <c r="M13" s="8">
        <v>43.4</v>
      </c>
      <c r="N13" s="18">
        <v>44.1</v>
      </c>
      <c r="O13" s="37">
        <f>SUM(F13:N13)</f>
        <v>442.8</v>
      </c>
      <c r="P13" s="40">
        <v>11</v>
      </c>
      <c r="Q13" s="40">
        <v>4</v>
      </c>
    </row>
    <row r="14" spans="1:17" x14ac:dyDescent="0.25">
      <c r="A14" s="28">
        <v>4</v>
      </c>
      <c r="B14" s="1" t="s">
        <v>11</v>
      </c>
      <c r="C14" s="1" t="s">
        <v>12</v>
      </c>
      <c r="D14" s="2">
        <v>4</v>
      </c>
      <c r="E14" s="29" t="s">
        <v>6</v>
      </c>
      <c r="F14" s="46">
        <v>64.099999999999994</v>
      </c>
      <c r="G14" s="8">
        <v>63.7</v>
      </c>
      <c r="H14" s="18">
        <v>61.3</v>
      </c>
      <c r="I14" s="17">
        <v>40</v>
      </c>
      <c r="J14" s="8">
        <v>41</v>
      </c>
      <c r="K14" s="18">
        <v>39</v>
      </c>
      <c r="L14" s="17">
        <v>46.3</v>
      </c>
      <c r="M14" s="8">
        <v>44.1</v>
      </c>
      <c r="N14" s="18">
        <v>44</v>
      </c>
      <c r="O14" s="37">
        <f>SUM(F14:N14)</f>
        <v>443.50000000000006</v>
      </c>
      <c r="P14" s="40">
        <v>12</v>
      </c>
      <c r="Q14" s="40">
        <v>1</v>
      </c>
    </row>
    <row r="15" spans="1:17" x14ac:dyDescent="0.25">
      <c r="A15" s="28">
        <v>6</v>
      </c>
      <c r="B15" s="6" t="s">
        <v>14</v>
      </c>
      <c r="C15" s="6" t="s">
        <v>12</v>
      </c>
      <c r="D15" s="2">
        <v>7</v>
      </c>
      <c r="E15" s="29" t="s">
        <v>6</v>
      </c>
      <c r="F15" s="46">
        <v>61.4</v>
      </c>
      <c r="G15" s="8">
        <v>58.9</v>
      </c>
      <c r="H15" s="18">
        <v>59</v>
      </c>
      <c r="I15" s="17">
        <v>40</v>
      </c>
      <c r="J15" s="8">
        <v>39</v>
      </c>
      <c r="K15" s="49">
        <v>58</v>
      </c>
      <c r="L15" s="17">
        <v>43.4</v>
      </c>
      <c r="M15" s="8">
        <v>42.6</v>
      </c>
      <c r="N15" s="18">
        <v>42.3</v>
      </c>
      <c r="O15" s="37">
        <f>SUM(F15:N15)</f>
        <v>444.6</v>
      </c>
      <c r="P15" s="40">
        <v>13</v>
      </c>
      <c r="Q15" s="40">
        <v>5</v>
      </c>
    </row>
    <row r="16" spans="1:17" x14ac:dyDescent="0.25">
      <c r="A16" s="32">
        <v>35</v>
      </c>
      <c r="B16" s="4" t="s">
        <v>56</v>
      </c>
      <c r="C16" s="4" t="s">
        <v>49</v>
      </c>
      <c r="D16" s="5">
        <v>6</v>
      </c>
      <c r="E16" s="30" t="s">
        <v>96</v>
      </c>
      <c r="F16" s="17">
        <v>59.9</v>
      </c>
      <c r="G16" s="8">
        <v>59.1</v>
      </c>
      <c r="H16" s="18">
        <v>59.8</v>
      </c>
      <c r="I16" s="17">
        <v>45</v>
      </c>
      <c r="J16" s="8">
        <v>43</v>
      </c>
      <c r="K16" s="18">
        <v>42</v>
      </c>
      <c r="L16" s="17">
        <v>45.7</v>
      </c>
      <c r="M16" s="8">
        <v>46.1</v>
      </c>
      <c r="N16" s="18">
        <v>50.7</v>
      </c>
      <c r="O16" s="37">
        <f>SUM(F16:N16)</f>
        <v>451.3</v>
      </c>
      <c r="P16" s="40">
        <v>14</v>
      </c>
      <c r="Q16" s="40">
        <v>3</v>
      </c>
    </row>
    <row r="17" spans="1:17" x14ac:dyDescent="0.25">
      <c r="A17" s="28">
        <v>13</v>
      </c>
      <c r="B17" s="6" t="s">
        <v>20</v>
      </c>
      <c r="C17" s="6" t="s">
        <v>21</v>
      </c>
      <c r="D17" s="2">
        <v>5</v>
      </c>
      <c r="E17" s="29" t="s">
        <v>6</v>
      </c>
      <c r="F17" s="46">
        <v>64.2</v>
      </c>
      <c r="G17" s="8">
        <v>61.8</v>
      </c>
      <c r="H17" s="18">
        <v>61.2</v>
      </c>
      <c r="I17" s="17">
        <v>44</v>
      </c>
      <c r="J17" s="8">
        <v>43</v>
      </c>
      <c r="K17" s="18">
        <v>43</v>
      </c>
      <c r="L17" s="17">
        <v>45.8</v>
      </c>
      <c r="M17" s="8">
        <v>45.6</v>
      </c>
      <c r="N17" s="18">
        <v>44.7</v>
      </c>
      <c r="O17" s="37">
        <f>SUM(F17:N17)</f>
        <v>453.3</v>
      </c>
      <c r="P17" s="40">
        <v>15</v>
      </c>
      <c r="Q17" s="40">
        <v>5</v>
      </c>
    </row>
    <row r="18" spans="1:17" x14ac:dyDescent="0.25">
      <c r="A18" s="31">
        <v>18</v>
      </c>
      <c r="B18" s="1" t="s">
        <v>32</v>
      </c>
      <c r="C18" s="1" t="s">
        <v>33</v>
      </c>
      <c r="D18" s="2">
        <v>5</v>
      </c>
      <c r="E18" s="29" t="s">
        <v>73</v>
      </c>
      <c r="F18" s="21">
        <v>64.5</v>
      </c>
      <c r="G18" s="8">
        <v>56.9</v>
      </c>
      <c r="H18" s="20">
        <v>61.7</v>
      </c>
      <c r="I18" s="19">
        <v>59</v>
      </c>
      <c r="J18" s="8">
        <v>39</v>
      </c>
      <c r="K18" s="18">
        <v>41</v>
      </c>
      <c r="L18" s="17">
        <v>44.5</v>
      </c>
      <c r="M18" s="8">
        <v>44.2</v>
      </c>
      <c r="N18" s="18">
        <v>42.6</v>
      </c>
      <c r="O18" s="37">
        <f>SUM(F18:N18)</f>
        <v>453.40000000000003</v>
      </c>
      <c r="P18" s="40">
        <v>16</v>
      </c>
      <c r="Q18" s="40">
        <v>6</v>
      </c>
    </row>
    <row r="19" spans="1:17" x14ac:dyDescent="0.25">
      <c r="A19" s="31">
        <v>23</v>
      </c>
      <c r="B19" s="4" t="s">
        <v>40</v>
      </c>
      <c r="C19" s="4" t="s">
        <v>37</v>
      </c>
      <c r="D19" s="5">
        <v>5</v>
      </c>
      <c r="E19" s="30" t="s">
        <v>6</v>
      </c>
      <c r="F19" s="17">
        <v>61.9</v>
      </c>
      <c r="G19" s="8">
        <v>62.1</v>
      </c>
      <c r="H19" s="18">
        <v>62.2</v>
      </c>
      <c r="I19" s="17">
        <v>45</v>
      </c>
      <c r="J19" s="8">
        <v>43</v>
      </c>
      <c r="K19" s="18">
        <v>43</v>
      </c>
      <c r="L19" s="17">
        <v>47.8</v>
      </c>
      <c r="M19" s="8">
        <v>45</v>
      </c>
      <c r="N19" s="18">
        <v>44.3</v>
      </c>
      <c r="O19" s="37">
        <f>SUM(F19:N19)</f>
        <v>454.3</v>
      </c>
      <c r="P19" s="40">
        <v>17</v>
      </c>
      <c r="Q19" s="40">
        <v>7</v>
      </c>
    </row>
    <row r="20" spans="1:17" x14ac:dyDescent="0.25">
      <c r="A20" s="28">
        <v>3</v>
      </c>
      <c r="B20" s="1" t="s">
        <v>9</v>
      </c>
      <c r="C20" s="1" t="s">
        <v>10</v>
      </c>
      <c r="D20" s="2">
        <v>4</v>
      </c>
      <c r="E20" s="29" t="s">
        <v>6</v>
      </c>
      <c r="F20" s="46">
        <v>66.5</v>
      </c>
      <c r="G20" s="8">
        <v>59</v>
      </c>
      <c r="H20" s="18">
        <v>61.5</v>
      </c>
      <c r="I20" s="17">
        <v>42</v>
      </c>
      <c r="J20" s="8">
        <v>52</v>
      </c>
      <c r="K20" s="18">
        <v>41</v>
      </c>
      <c r="L20" s="17">
        <v>44.5</v>
      </c>
      <c r="M20" s="8">
        <v>44.3</v>
      </c>
      <c r="N20" s="18">
        <v>43.8</v>
      </c>
      <c r="O20" s="37">
        <f>SUM(F20:N20)</f>
        <v>454.6</v>
      </c>
      <c r="P20" s="40">
        <v>18</v>
      </c>
      <c r="Q20" s="40">
        <v>2</v>
      </c>
    </row>
    <row r="21" spans="1:17" x14ac:dyDescent="0.25">
      <c r="A21" s="32">
        <v>47</v>
      </c>
      <c r="B21" s="4" t="s">
        <v>79</v>
      </c>
      <c r="C21" s="4" t="s">
        <v>80</v>
      </c>
      <c r="D21" s="5">
        <v>7</v>
      </c>
      <c r="E21" s="30" t="s">
        <v>6</v>
      </c>
      <c r="F21" s="17">
        <v>62.1</v>
      </c>
      <c r="G21" s="8">
        <v>63.2</v>
      </c>
      <c r="H21" s="18">
        <v>63</v>
      </c>
      <c r="I21" s="17">
        <v>40</v>
      </c>
      <c r="J21" s="8">
        <v>39</v>
      </c>
      <c r="K21" s="18">
        <v>39</v>
      </c>
      <c r="L21" s="17">
        <v>51.7</v>
      </c>
      <c r="M21" s="8">
        <v>50.8</v>
      </c>
      <c r="N21" s="18">
        <v>48.7</v>
      </c>
      <c r="O21" s="37">
        <f>SUM(F21:N21)</f>
        <v>457.5</v>
      </c>
      <c r="P21" s="40">
        <v>19</v>
      </c>
      <c r="Q21" s="40">
        <v>6</v>
      </c>
    </row>
    <row r="22" spans="1:17" x14ac:dyDescent="0.25">
      <c r="A22" s="32">
        <v>45</v>
      </c>
      <c r="B22" s="11" t="s">
        <v>81</v>
      </c>
      <c r="C22" s="4" t="s">
        <v>49</v>
      </c>
      <c r="D22" s="5">
        <v>6</v>
      </c>
      <c r="E22" s="30" t="s">
        <v>82</v>
      </c>
      <c r="F22" s="21">
        <v>62.1</v>
      </c>
      <c r="G22" s="8">
        <v>62.4</v>
      </c>
      <c r="H22" s="18">
        <v>63.1</v>
      </c>
      <c r="I22" s="17">
        <v>40</v>
      </c>
      <c r="J22" s="8">
        <v>39</v>
      </c>
      <c r="K22" s="18">
        <v>40</v>
      </c>
      <c r="L22" s="17">
        <v>51.8</v>
      </c>
      <c r="M22" s="8">
        <v>51.6</v>
      </c>
      <c r="N22" s="18">
        <v>48.6</v>
      </c>
      <c r="O22" s="37">
        <f>SUM(F22:N22)</f>
        <v>458.60000000000008</v>
      </c>
      <c r="P22" s="40">
        <v>20</v>
      </c>
      <c r="Q22" s="40">
        <v>4</v>
      </c>
    </row>
    <row r="23" spans="1:17" x14ac:dyDescent="0.25">
      <c r="A23" s="31">
        <v>22</v>
      </c>
      <c r="B23" s="4" t="s">
        <v>39</v>
      </c>
      <c r="C23" s="4" t="s">
        <v>37</v>
      </c>
      <c r="D23" s="5">
        <v>5</v>
      </c>
      <c r="E23" s="30" t="s">
        <v>38</v>
      </c>
      <c r="F23" s="17">
        <v>60.2</v>
      </c>
      <c r="G23" s="8">
        <v>59.8</v>
      </c>
      <c r="H23" s="18">
        <v>58.6</v>
      </c>
      <c r="I23" s="19">
        <v>59</v>
      </c>
      <c r="J23" s="8">
        <v>51</v>
      </c>
      <c r="K23" s="18">
        <v>40</v>
      </c>
      <c r="L23" s="17">
        <v>45.1</v>
      </c>
      <c r="M23" s="8">
        <v>43.9</v>
      </c>
      <c r="N23" s="18">
        <v>43.7</v>
      </c>
      <c r="O23" s="37">
        <f>SUM(F23:N23)</f>
        <v>461.3</v>
      </c>
      <c r="P23" s="40">
        <v>21</v>
      </c>
      <c r="Q23" s="40">
        <v>8</v>
      </c>
    </row>
    <row r="24" spans="1:17" x14ac:dyDescent="0.25">
      <c r="A24" s="34">
        <v>52</v>
      </c>
      <c r="B24" s="11" t="s">
        <v>89</v>
      </c>
      <c r="C24" s="11" t="s">
        <v>21</v>
      </c>
      <c r="D24" s="12">
        <v>5</v>
      </c>
      <c r="E24" s="33" t="s">
        <v>38</v>
      </c>
      <c r="F24" s="17">
        <v>63.3</v>
      </c>
      <c r="G24" s="8">
        <v>59.8</v>
      </c>
      <c r="H24" s="18">
        <v>58.6</v>
      </c>
      <c r="I24" s="19">
        <v>59</v>
      </c>
      <c r="J24" s="8">
        <v>39</v>
      </c>
      <c r="K24" s="18">
        <v>38</v>
      </c>
      <c r="L24" s="17">
        <v>48.9</v>
      </c>
      <c r="M24" s="8">
        <v>48</v>
      </c>
      <c r="N24" s="18">
        <v>46.8</v>
      </c>
      <c r="O24" s="37">
        <f>SUM(F24:N24)</f>
        <v>461.4</v>
      </c>
      <c r="P24" s="40">
        <v>22</v>
      </c>
      <c r="Q24" s="40">
        <v>9</v>
      </c>
    </row>
    <row r="25" spans="1:17" x14ac:dyDescent="0.25">
      <c r="A25" s="32">
        <v>43</v>
      </c>
      <c r="B25" s="4" t="s">
        <v>77</v>
      </c>
      <c r="C25" s="4" t="s">
        <v>21</v>
      </c>
      <c r="D25" s="5">
        <v>5</v>
      </c>
      <c r="E25" s="30" t="s">
        <v>82</v>
      </c>
      <c r="F25" s="17">
        <v>61.9</v>
      </c>
      <c r="G25" s="8">
        <v>61.5</v>
      </c>
      <c r="H25" s="18">
        <v>62.1</v>
      </c>
      <c r="I25" s="17">
        <v>42</v>
      </c>
      <c r="J25" s="8">
        <v>42</v>
      </c>
      <c r="K25" s="18">
        <v>43</v>
      </c>
      <c r="L25" s="17">
        <v>52.3</v>
      </c>
      <c r="M25" s="8">
        <v>49.7</v>
      </c>
      <c r="N25" s="18">
        <v>47.7</v>
      </c>
      <c r="O25" s="37">
        <f>SUM(F25:N25)</f>
        <v>462.2</v>
      </c>
      <c r="P25" s="40">
        <v>23</v>
      </c>
      <c r="Q25" s="40">
        <v>10</v>
      </c>
    </row>
    <row r="26" spans="1:17" x14ac:dyDescent="0.25">
      <c r="A26" s="32">
        <v>34</v>
      </c>
      <c r="B26" s="4" t="s">
        <v>55</v>
      </c>
      <c r="C26" s="4" t="s">
        <v>49</v>
      </c>
      <c r="D26" s="5">
        <v>6</v>
      </c>
      <c r="E26" s="30" t="s">
        <v>73</v>
      </c>
      <c r="F26" s="17">
        <v>60</v>
      </c>
      <c r="G26" s="8">
        <v>61.3</v>
      </c>
      <c r="H26" s="18">
        <v>60</v>
      </c>
      <c r="I26" s="17">
        <v>51</v>
      </c>
      <c r="J26" s="8">
        <v>44</v>
      </c>
      <c r="K26" s="18">
        <v>47</v>
      </c>
      <c r="L26" s="17">
        <v>47.8</v>
      </c>
      <c r="M26" s="8">
        <v>46.1</v>
      </c>
      <c r="N26" s="18">
        <v>46.3</v>
      </c>
      <c r="O26" s="37">
        <f>SUM(F26:N26)</f>
        <v>463.50000000000006</v>
      </c>
      <c r="P26" s="40">
        <v>24</v>
      </c>
      <c r="Q26" s="40">
        <v>5</v>
      </c>
    </row>
    <row r="27" spans="1:17" x14ac:dyDescent="0.25">
      <c r="A27" s="28">
        <v>2</v>
      </c>
      <c r="B27" s="1" t="s">
        <v>7</v>
      </c>
      <c r="C27" s="1" t="s">
        <v>8</v>
      </c>
      <c r="D27" s="2">
        <v>2</v>
      </c>
      <c r="E27" s="29" t="s">
        <v>6</v>
      </c>
      <c r="F27" s="46">
        <v>64.3</v>
      </c>
      <c r="G27" s="8">
        <v>64</v>
      </c>
      <c r="H27" s="47">
        <v>66.5</v>
      </c>
      <c r="I27" s="17">
        <v>49</v>
      </c>
      <c r="J27" s="8">
        <v>41</v>
      </c>
      <c r="K27" s="18">
        <v>41</v>
      </c>
      <c r="L27" s="17">
        <v>46.2</v>
      </c>
      <c r="M27" s="8">
        <v>49</v>
      </c>
      <c r="N27" s="18">
        <v>45.4</v>
      </c>
      <c r="O27" s="37">
        <f>SUM(F27:N27)</f>
        <v>466.4</v>
      </c>
      <c r="P27" s="40">
        <v>25</v>
      </c>
      <c r="Q27" s="40">
        <v>1</v>
      </c>
    </row>
    <row r="28" spans="1:17" x14ac:dyDescent="0.25">
      <c r="A28" s="28">
        <v>14</v>
      </c>
      <c r="B28" s="1" t="s">
        <v>22</v>
      </c>
      <c r="C28" s="1" t="s">
        <v>21</v>
      </c>
      <c r="D28" s="2">
        <v>5</v>
      </c>
      <c r="E28" s="29" t="s">
        <v>23</v>
      </c>
      <c r="F28" s="46">
        <v>66.8</v>
      </c>
      <c r="G28" s="8">
        <v>64.599999999999994</v>
      </c>
      <c r="H28" s="18">
        <v>63.7</v>
      </c>
      <c r="I28" s="17">
        <v>43</v>
      </c>
      <c r="J28" s="8">
        <v>41</v>
      </c>
      <c r="K28" s="18">
        <v>43</v>
      </c>
      <c r="L28" s="17">
        <v>48.9</v>
      </c>
      <c r="M28" s="8">
        <v>48.8</v>
      </c>
      <c r="N28" s="18">
        <v>47.5</v>
      </c>
      <c r="O28" s="37">
        <f>SUM(F28:N28)</f>
        <v>467.29999999999995</v>
      </c>
      <c r="P28" s="40">
        <v>26</v>
      </c>
      <c r="Q28" s="40">
        <v>11</v>
      </c>
    </row>
    <row r="29" spans="1:17" x14ac:dyDescent="0.25">
      <c r="A29" s="32">
        <v>42</v>
      </c>
      <c r="B29" s="4" t="s">
        <v>76</v>
      </c>
      <c r="C29" s="4" t="s">
        <v>25</v>
      </c>
      <c r="D29" s="5">
        <v>5</v>
      </c>
      <c r="E29" s="30" t="s">
        <v>26</v>
      </c>
      <c r="F29" s="17">
        <v>67.2</v>
      </c>
      <c r="G29" s="8">
        <v>64.900000000000006</v>
      </c>
      <c r="H29" s="18">
        <v>65.099999999999994</v>
      </c>
      <c r="I29" s="17">
        <v>41</v>
      </c>
      <c r="J29" s="8">
        <v>40</v>
      </c>
      <c r="K29" s="18">
        <v>39</v>
      </c>
      <c r="L29" s="17">
        <v>52.5</v>
      </c>
      <c r="M29" s="8">
        <v>51.6</v>
      </c>
      <c r="N29" s="18">
        <v>49.7</v>
      </c>
      <c r="O29" s="37">
        <f>SUM(F29:N29)</f>
        <v>471.00000000000006</v>
      </c>
      <c r="P29" s="40">
        <v>27</v>
      </c>
      <c r="Q29" s="40">
        <v>12</v>
      </c>
    </row>
    <row r="30" spans="1:17" x14ac:dyDescent="0.25">
      <c r="A30" s="32">
        <v>44</v>
      </c>
      <c r="B30" s="4" t="s">
        <v>93</v>
      </c>
      <c r="C30" s="4" t="s">
        <v>49</v>
      </c>
      <c r="D30" s="5">
        <v>6</v>
      </c>
      <c r="E30" s="30" t="s">
        <v>82</v>
      </c>
      <c r="F30" s="17">
        <v>62</v>
      </c>
      <c r="G30" s="8">
        <v>62</v>
      </c>
      <c r="H30" s="18">
        <v>60.3</v>
      </c>
      <c r="I30" s="17">
        <v>49</v>
      </c>
      <c r="J30" s="8">
        <v>42</v>
      </c>
      <c r="K30" s="18">
        <v>45</v>
      </c>
      <c r="L30" s="17">
        <v>54.6</v>
      </c>
      <c r="M30" s="8">
        <v>52.4</v>
      </c>
      <c r="N30" s="18">
        <v>51.1</v>
      </c>
      <c r="O30" s="37">
        <f>SUM(F30:N30)</f>
        <v>478.40000000000003</v>
      </c>
      <c r="P30" s="40">
        <v>28</v>
      </c>
      <c r="Q30" s="40">
        <v>6</v>
      </c>
    </row>
    <row r="31" spans="1:17" x14ac:dyDescent="0.25">
      <c r="A31" s="32">
        <v>33</v>
      </c>
      <c r="B31" s="1" t="s">
        <v>54</v>
      </c>
      <c r="C31" s="1" t="s">
        <v>49</v>
      </c>
      <c r="D31" s="2">
        <v>6</v>
      </c>
      <c r="E31" s="29" t="s">
        <v>29</v>
      </c>
      <c r="F31" s="17">
        <v>74.5</v>
      </c>
      <c r="G31" s="8">
        <v>63.2</v>
      </c>
      <c r="H31" s="18">
        <v>60</v>
      </c>
      <c r="I31" s="21">
        <v>50</v>
      </c>
      <c r="J31" s="8">
        <v>48</v>
      </c>
      <c r="K31" s="18">
        <v>42</v>
      </c>
      <c r="L31" s="17">
        <v>49.6</v>
      </c>
      <c r="M31" s="8">
        <v>47.6</v>
      </c>
      <c r="N31" s="18">
        <v>46</v>
      </c>
      <c r="O31" s="37">
        <f>SUM(F31:N31)</f>
        <v>480.90000000000003</v>
      </c>
      <c r="P31" s="40">
        <v>29</v>
      </c>
      <c r="Q31" s="40">
        <v>7</v>
      </c>
    </row>
    <row r="32" spans="1:17" x14ac:dyDescent="0.25">
      <c r="A32" s="32">
        <v>24</v>
      </c>
      <c r="B32" s="6" t="s">
        <v>41</v>
      </c>
      <c r="C32" s="6" t="s">
        <v>42</v>
      </c>
      <c r="D32" s="2">
        <v>6</v>
      </c>
      <c r="E32" s="29" t="s">
        <v>6</v>
      </c>
      <c r="F32" s="46">
        <v>66</v>
      </c>
      <c r="G32" s="8">
        <v>63.6</v>
      </c>
      <c r="H32" s="18">
        <v>61.5</v>
      </c>
      <c r="I32" s="19">
        <v>60</v>
      </c>
      <c r="J32" s="8">
        <v>44</v>
      </c>
      <c r="K32" s="20">
        <v>49</v>
      </c>
      <c r="L32" s="17">
        <v>51.1</v>
      </c>
      <c r="M32" s="8">
        <v>44.3</v>
      </c>
      <c r="N32" s="18">
        <v>44.2</v>
      </c>
      <c r="O32" s="37">
        <f>SUM(F32:N32)</f>
        <v>483.70000000000005</v>
      </c>
      <c r="P32" s="40">
        <v>30</v>
      </c>
      <c r="Q32" s="40">
        <v>8</v>
      </c>
    </row>
    <row r="33" spans="1:17" x14ac:dyDescent="0.25">
      <c r="A33" s="32">
        <v>30</v>
      </c>
      <c r="B33" s="1" t="s">
        <v>51</v>
      </c>
      <c r="C33" s="1" t="s">
        <v>49</v>
      </c>
      <c r="D33" s="2">
        <v>6</v>
      </c>
      <c r="E33" s="29" t="s">
        <v>29</v>
      </c>
      <c r="F33" s="46">
        <v>67</v>
      </c>
      <c r="G33" s="10">
        <v>73.400000000000006</v>
      </c>
      <c r="H33" s="18">
        <v>69.099999999999994</v>
      </c>
      <c r="I33" s="17">
        <v>44</v>
      </c>
      <c r="J33" s="8">
        <v>43</v>
      </c>
      <c r="K33" s="18">
        <v>43</v>
      </c>
      <c r="L33" s="17">
        <v>50</v>
      </c>
      <c r="M33" s="8">
        <v>48.8</v>
      </c>
      <c r="N33" s="18">
        <v>47.8</v>
      </c>
      <c r="O33" s="37">
        <f>SUM(F33:N33)</f>
        <v>486.1</v>
      </c>
      <c r="P33" s="40">
        <v>31</v>
      </c>
      <c r="Q33" s="40">
        <v>9</v>
      </c>
    </row>
    <row r="34" spans="1:17" x14ac:dyDescent="0.25">
      <c r="A34" s="32">
        <v>28</v>
      </c>
      <c r="B34" s="1" t="s">
        <v>48</v>
      </c>
      <c r="C34" s="1" t="s">
        <v>49</v>
      </c>
      <c r="D34" s="2">
        <v>6</v>
      </c>
      <c r="E34" s="29" t="s">
        <v>26</v>
      </c>
      <c r="F34" s="46">
        <v>66.5</v>
      </c>
      <c r="G34" s="8">
        <v>64.5</v>
      </c>
      <c r="H34" s="18">
        <v>63.3</v>
      </c>
      <c r="I34" s="19">
        <v>60</v>
      </c>
      <c r="J34" s="8">
        <v>45</v>
      </c>
      <c r="K34" s="18">
        <v>44</v>
      </c>
      <c r="L34" s="17">
        <v>49.3</v>
      </c>
      <c r="M34" s="8">
        <v>46.9</v>
      </c>
      <c r="N34" s="18">
        <v>46.7</v>
      </c>
      <c r="O34" s="37">
        <f>SUM(F34:N34)</f>
        <v>486.2</v>
      </c>
      <c r="P34" s="40">
        <v>32</v>
      </c>
      <c r="Q34" s="40">
        <v>10</v>
      </c>
    </row>
    <row r="35" spans="1:17" x14ac:dyDescent="0.25">
      <c r="A35" s="28">
        <v>11</v>
      </c>
      <c r="B35" s="4" t="s">
        <v>72</v>
      </c>
      <c r="C35" s="4" t="s">
        <v>12</v>
      </c>
      <c r="D35" s="5">
        <v>7</v>
      </c>
      <c r="E35" s="30" t="s">
        <v>6</v>
      </c>
      <c r="F35" s="19">
        <v>77.400000000000006</v>
      </c>
      <c r="G35" s="8">
        <v>60.6</v>
      </c>
      <c r="H35" s="20">
        <v>79.8</v>
      </c>
      <c r="I35" s="17">
        <v>47</v>
      </c>
      <c r="J35" s="8">
        <v>41</v>
      </c>
      <c r="K35" s="18">
        <v>39</v>
      </c>
      <c r="L35" s="17">
        <v>46.5</v>
      </c>
      <c r="M35" s="8">
        <v>49.2</v>
      </c>
      <c r="N35" s="18">
        <v>46.8</v>
      </c>
      <c r="O35" s="37">
        <f>SUM(F35:N35)</f>
        <v>487.3</v>
      </c>
      <c r="P35" s="40">
        <v>33</v>
      </c>
      <c r="Q35" s="40">
        <v>7</v>
      </c>
    </row>
    <row r="36" spans="1:17" x14ac:dyDescent="0.25">
      <c r="A36" s="32">
        <v>29</v>
      </c>
      <c r="B36" s="1" t="s">
        <v>50</v>
      </c>
      <c r="C36" s="1" t="s">
        <v>49</v>
      </c>
      <c r="D36" s="2">
        <v>6</v>
      </c>
      <c r="E36" s="29" t="s">
        <v>26</v>
      </c>
      <c r="F36" s="46">
        <v>70.8</v>
      </c>
      <c r="G36" s="8">
        <v>67.3</v>
      </c>
      <c r="H36" s="18">
        <v>65.7</v>
      </c>
      <c r="I36" s="17">
        <v>51</v>
      </c>
      <c r="J36" s="8">
        <v>46</v>
      </c>
      <c r="K36" s="18">
        <v>45</v>
      </c>
      <c r="L36" s="42">
        <v>48.8</v>
      </c>
      <c r="M36" s="43">
        <v>47.6</v>
      </c>
      <c r="N36" s="44">
        <v>46.2</v>
      </c>
      <c r="O36" s="37">
        <f>SUM(F36:N36)</f>
        <v>488.40000000000003</v>
      </c>
      <c r="P36" s="40">
        <v>34</v>
      </c>
      <c r="Q36" s="40">
        <v>11</v>
      </c>
    </row>
    <row r="37" spans="1:17" x14ac:dyDescent="0.25">
      <c r="A37" s="31">
        <v>19</v>
      </c>
      <c r="B37" s="4" t="s">
        <v>34</v>
      </c>
      <c r="C37" s="4" t="s">
        <v>35</v>
      </c>
      <c r="D37" s="5">
        <v>5</v>
      </c>
      <c r="E37" s="30" t="s">
        <v>29</v>
      </c>
      <c r="F37" s="17">
        <v>66</v>
      </c>
      <c r="G37" s="8">
        <v>65.2</v>
      </c>
      <c r="H37" s="18">
        <v>62.7</v>
      </c>
      <c r="I37" s="19">
        <v>59</v>
      </c>
      <c r="J37" s="8">
        <v>47</v>
      </c>
      <c r="K37" s="18">
        <v>45</v>
      </c>
      <c r="L37" s="17">
        <v>49.9</v>
      </c>
      <c r="M37" s="8">
        <v>47.9</v>
      </c>
      <c r="N37" s="18">
        <v>47.3</v>
      </c>
      <c r="O37" s="37">
        <f>SUM(F37:N37)</f>
        <v>489.99999999999994</v>
      </c>
      <c r="P37" s="40">
        <v>35</v>
      </c>
      <c r="Q37" s="40">
        <v>13</v>
      </c>
    </row>
    <row r="38" spans="1:17" x14ac:dyDescent="0.25">
      <c r="A38" s="28">
        <v>9</v>
      </c>
      <c r="B38" s="6" t="s">
        <v>17</v>
      </c>
      <c r="C38" s="6" t="s">
        <v>12</v>
      </c>
      <c r="D38" s="2">
        <v>4</v>
      </c>
      <c r="E38" s="57" t="s">
        <v>6</v>
      </c>
      <c r="F38" s="58">
        <v>66.5</v>
      </c>
      <c r="G38" s="17">
        <v>66</v>
      </c>
      <c r="H38" s="8">
        <v>64</v>
      </c>
      <c r="I38" s="19">
        <v>60</v>
      </c>
      <c r="J38" s="8">
        <v>45</v>
      </c>
      <c r="K38" s="49">
        <v>59</v>
      </c>
      <c r="L38" s="17">
        <v>48</v>
      </c>
      <c r="M38" s="8">
        <v>45.8</v>
      </c>
      <c r="N38" s="18">
        <v>41.8</v>
      </c>
      <c r="O38" s="37">
        <f>SUM(F38:N38)</f>
        <v>496.1</v>
      </c>
      <c r="P38" s="40">
        <v>36</v>
      </c>
      <c r="Q38" s="40">
        <v>3</v>
      </c>
    </row>
    <row r="39" spans="1:17" x14ac:dyDescent="0.25">
      <c r="A39" s="34">
        <v>54</v>
      </c>
      <c r="B39" s="11" t="s">
        <v>91</v>
      </c>
      <c r="C39" s="4" t="s">
        <v>49</v>
      </c>
      <c r="D39" s="12">
        <v>6</v>
      </c>
      <c r="E39" s="33" t="s">
        <v>73</v>
      </c>
      <c r="F39" s="17">
        <v>71.900000000000006</v>
      </c>
      <c r="G39" s="10">
        <v>68.5</v>
      </c>
      <c r="H39" s="18">
        <v>63.4</v>
      </c>
      <c r="I39" s="17">
        <v>47</v>
      </c>
      <c r="J39" s="8">
        <v>43</v>
      </c>
      <c r="K39" s="18">
        <v>43</v>
      </c>
      <c r="L39" s="17">
        <v>58</v>
      </c>
      <c r="M39" s="8">
        <v>53.4</v>
      </c>
      <c r="N39" s="18">
        <v>51.6</v>
      </c>
      <c r="O39" s="37">
        <f>SUM(F39:N39)</f>
        <v>499.8</v>
      </c>
      <c r="P39" s="40">
        <v>37</v>
      </c>
      <c r="Q39" s="40">
        <v>12</v>
      </c>
    </row>
    <row r="40" spans="1:17" x14ac:dyDescent="0.25">
      <c r="A40" s="32">
        <v>36</v>
      </c>
      <c r="B40" s="4" t="s">
        <v>57</v>
      </c>
      <c r="C40" s="4" t="s">
        <v>49</v>
      </c>
      <c r="D40" s="5">
        <v>6</v>
      </c>
      <c r="E40" s="30" t="s">
        <v>26</v>
      </c>
      <c r="F40" s="17">
        <v>70.900000000000006</v>
      </c>
      <c r="G40" s="8">
        <v>72.400000000000006</v>
      </c>
      <c r="H40" s="20">
        <v>68.8</v>
      </c>
      <c r="I40" s="21">
        <v>47</v>
      </c>
      <c r="J40" s="8">
        <v>46</v>
      </c>
      <c r="K40" s="49">
        <v>60</v>
      </c>
      <c r="L40" s="17">
        <v>46.9</v>
      </c>
      <c r="M40" s="8">
        <v>47</v>
      </c>
      <c r="N40" s="18">
        <v>45.7</v>
      </c>
      <c r="O40" s="37">
        <f>SUM(F40:N40)</f>
        <v>504.7</v>
      </c>
      <c r="P40" s="40">
        <v>38</v>
      </c>
      <c r="Q40" s="40">
        <v>13</v>
      </c>
    </row>
    <row r="41" spans="1:17" x14ac:dyDescent="0.25">
      <c r="A41" s="32">
        <v>37</v>
      </c>
      <c r="B41" s="4" t="s">
        <v>58</v>
      </c>
      <c r="C41" s="4" t="s">
        <v>49</v>
      </c>
      <c r="D41" s="5">
        <v>6</v>
      </c>
      <c r="E41" s="30" t="s">
        <v>29</v>
      </c>
      <c r="F41" s="19">
        <v>76.8</v>
      </c>
      <c r="G41" s="13">
        <v>77.7</v>
      </c>
      <c r="H41" s="20">
        <v>70</v>
      </c>
      <c r="I41" s="19">
        <v>60</v>
      </c>
      <c r="J41" s="8">
        <v>43</v>
      </c>
      <c r="K41" s="18">
        <v>46</v>
      </c>
      <c r="L41" s="17">
        <v>46.9</v>
      </c>
      <c r="M41" s="8">
        <v>45.8</v>
      </c>
      <c r="N41" s="18">
        <v>44.9</v>
      </c>
      <c r="O41" s="37">
        <f>SUM(F41:N41)</f>
        <v>511.09999999999997</v>
      </c>
      <c r="P41" s="40">
        <v>39</v>
      </c>
      <c r="Q41" s="40">
        <v>14</v>
      </c>
    </row>
    <row r="42" spans="1:17" x14ac:dyDescent="0.25">
      <c r="A42" s="32">
        <v>46</v>
      </c>
      <c r="B42" s="4" t="s">
        <v>78</v>
      </c>
      <c r="C42" s="4" t="s">
        <v>49</v>
      </c>
      <c r="D42" s="5">
        <v>6</v>
      </c>
      <c r="E42" s="30" t="s">
        <v>29</v>
      </c>
      <c r="F42" s="19">
        <v>76.8</v>
      </c>
      <c r="G42" s="8">
        <v>62.6</v>
      </c>
      <c r="H42" s="18">
        <v>61.8</v>
      </c>
      <c r="I42" s="19">
        <v>60</v>
      </c>
      <c r="J42" s="13">
        <v>59</v>
      </c>
      <c r="K42" s="18">
        <v>42</v>
      </c>
      <c r="L42" s="17">
        <v>53.1</v>
      </c>
      <c r="M42" s="8">
        <v>51.9</v>
      </c>
      <c r="N42" s="18">
        <v>50.4</v>
      </c>
      <c r="O42" s="37">
        <f>SUM(F42:N42)</f>
        <v>517.6</v>
      </c>
      <c r="P42" s="40">
        <v>40</v>
      </c>
      <c r="Q42" s="40">
        <v>15</v>
      </c>
    </row>
    <row r="43" spans="1:17" x14ac:dyDescent="0.25">
      <c r="A43" s="32">
        <v>38</v>
      </c>
      <c r="B43" s="4" t="s">
        <v>74</v>
      </c>
      <c r="C43" s="4" t="s">
        <v>49</v>
      </c>
      <c r="D43" s="5">
        <v>6</v>
      </c>
      <c r="E43" s="33" t="s">
        <v>73</v>
      </c>
      <c r="F43" s="54">
        <v>76.8</v>
      </c>
      <c r="G43" s="8">
        <v>63.6</v>
      </c>
      <c r="H43" s="20">
        <v>69.8</v>
      </c>
      <c r="I43" s="17">
        <v>57</v>
      </c>
      <c r="J43" s="8">
        <v>56</v>
      </c>
      <c r="K43" s="18">
        <v>44</v>
      </c>
      <c r="L43" s="17">
        <v>57.2</v>
      </c>
      <c r="M43" s="8">
        <v>45.4</v>
      </c>
      <c r="N43" s="18">
        <v>49.6</v>
      </c>
      <c r="O43" s="37">
        <f>SUM(F43:N43)</f>
        <v>519.4</v>
      </c>
      <c r="P43" s="40">
        <v>41</v>
      </c>
      <c r="Q43" s="40">
        <v>16</v>
      </c>
    </row>
    <row r="44" spans="1:17" x14ac:dyDescent="0.25">
      <c r="A44" s="34">
        <v>53</v>
      </c>
      <c r="B44" s="11" t="s">
        <v>90</v>
      </c>
      <c r="C44" s="4" t="s">
        <v>49</v>
      </c>
      <c r="D44" s="5">
        <v>6</v>
      </c>
      <c r="E44" s="33" t="s">
        <v>73</v>
      </c>
      <c r="F44" s="17">
        <v>59</v>
      </c>
      <c r="G44" s="8">
        <v>57.7</v>
      </c>
      <c r="H44" s="18">
        <v>52.3</v>
      </c>
      <c r="I44" s="19">
        <v>60</v>
      </c>
      <c r="J44" s="8">
        <v>48</v>
      </c>
      <c r="K44" s="50">
        <v>49</v>
      </c>
      <c r="L44" s="19">
        <v>65.7</v>
      </c>
      <c r="M44" s="8">
        <v>64.3</v>
      </c>
      <c r="N44" s="18">
        <v>70.7</v>
      </c>
      <c r="O44" s="37">
        <f>SUM(F44:N44)</f>
        <v>526.70000000000005</v>
      </c>
      <c r="P44" s="40">
        <v>42</v>
      </c>
      <c r="Q44" s="40">
        <v>17</v>
      </c>
    </row>
    <row r="45" spans="1:17" x14ac:dyDescent="0.25">
      <c r="A45" s="32">
        <v>31</v>
      </c>
      <c r="B45" s="1" t="s">
        <v>52</v>
      </c>
      <c r="C45" s="1" t="s">
        <v>49</v>
      </c>
      <c r="D45" s="2">
        <v>6</v>
      </c>
      <c r="E45" s="29" t="s">
        <v>23</v>
      </c>
      <c r="F45" s="46">
        <v>70</v>
      </c>
      <c r="G45" s="8">
        <v>81.3</v>
      </c>
      <c r="H45" s="18">
        <v>72.5</v>
      </c>
      <c r="I45" s="19">
        <v>60</v>
      </c>
      <c r="J45" s="8">
        <v>48</v>
      </c>
      <c r="K45" s="18">
        <v>46</v>
      </c>
      <c r="L45" s="17">
        <v>50</v>
      </c>
      <c r="M45" s="8">
        <v>51.4</v>
      </c>
      <c r="N45" s="18">
        <v>48.2</v>
      </c>
      <c r="O45" s="37">
        <f>SUM(F45:N45)</f>
        <v>527.4</v>
      </c>
      <c r="P45" s="40">
        <v>43</v>
      </c>
      <c r="Q45" s="40">
        <v>18</v>
      </c>
    </row>
    <row r="46" spans="1:17" x14ac:dyDescent="0.25">
      <c r="A46" s="28">
        <v>1</v>
      </c>
      <c r="B46" s="1" t="s">
        <v>4</v>
      </c>
      <c r="C46" s="1" t="s">
        <v>5</v>
      </c>
      <c r="D46" s="2">
        <v>2</v>
      </c>
      <c r="E46" s="29" t="s">
        <v>6</v>
      </c>
      <c r="F46" s="46">
        <v>81.5</v>
      </c>
      <c r="G46" s="8">
        <v>79.900000000000006</v>
      </c>
      <c r="H46" s="18">
        <v>71.400000000000006</v>
      </c>
      <c r="I46" s="17">
        <v>49</v>
      </c>
      <c r="J46" s="13">
        <v>61</v>
      </c>
      <c r="K46" s="18">
        <v>45</v>
      </c>
      <c r="L46" s="17">
        <v>51</v>
      </c>
      <c r="M46" s="8">
        <v>48.6</v>
      </c>
      <c r="N46" s="18">
        <v>48.6</v>
      </c>
      <c r="O46" s="37">
        <f>SUM(F46:N46)</f>
        <v>536</v>
      </c>
      <c r="P46" s="40">
        <v>44</v>
      </c>
      <c r="Q46" s="40">
        <v>2</v>
      </c>
    </row>
    <row r="47" spans="1:17" x14ac:dyDescent="0.25">
      <c r="A47" s="32">
        <v>27</v>
      </c>
      <c r="B47" s="4" t="s">
        <v>47</v>
      </c>
      <c r="C47" s="4" t="s">
        <v>84</v>
      </c>
      <c r="D47" s="5">
        <v>7</v>
      </c>
      <c r="E47" s="30" t="s">
        <v>26</v>
      </c>
      <c r="F47" s="19">
        <v>77.400000000000006</v>
      </c>
      <c r="G47" s="13">
        <v>75.5</v>
      </c>
      <c r="H47" s="49">
        <v>75.2</v>
      </c>
      <c r="I47" s="19">
        <v>59</v>
      </c>
      <c r="J47" s="8">
        <v>50</v>
      </c>
      <c r="K47" s="20">
        <v>53</v>
      </c>
      <c r="L47" s="21">
        <v>54.7</v>
      </c>
      <c r="M47" s="8">
        <v>49.9</v>
      </c>
      <c r="N47" s="18">
        <v>48.7</v>
      </c>
      <c r="O47" s="37">
        <f>SUM(F47:N47)</f>
        <v>543.4</v>
      </c>
      <c r="P47" s="40">
        <v>45</v>
      </c>
      <c r="Q47" s="40">
        <v>8</v>
      </c>
    </row>
    <row r="48" spans="1:17" x14ac:dyDescent="0.25">
      <c r="A48" s="32">
        <v>26</v>
      </c>
      <c r="B48" s="1" t="s">
        <v>45</v>
      </c>
      <c r="C48" s="1" t="s">
        <v>46</v>
      </c>
      <c r="D48" s="2">
        <v>6</v>
      </c>
      <c r="E48" s="29" t="s">
        <v>26</v>
      </c>
      <c r="F48" s="46">
        <v>84.4</v>
      </c>
      <c r="G48" s="8">
        <v>79.5</v>
      </c>
      <c r="H48" s="18">
        <v>78.3</v>
      </c>
      <c r="I48" s="17">
        <v>48</v>
      </c>
      <c r="J48" s="8">
        <v>51</v>
      </c>
      <c r="K48" s="18">
        <v>45</v>
      </c>
      <c r="L48" s="17">
        <v>56.1</v>
      </c>
      <c r="M48" s="8">
        <v>53.7</v>
      </c>
      <c r="N48" s="18">
        <v>51.2</v>
      </c>
      <c r="O48" s="37">
        <f>SUM(F48:N48)</f>
        <v>547.20000000000005</v>
      </c>
      <c r="P48" s="40">
        <v>46</v>
      </c>
      <c r="Q48" s="40">
        <v>19</v>
      </c>
    </row>
    <row r="49" spans="1:17" x14ac:dyDescent="0.25">
      <c r="A49" s="32">
        <v>41</v>
      </c>
      <c r="B49" s="4" t="s">
        <v>59</v>
      </c>
      <c r="C49" s="4" t="s">
        <v>75</v>
      </c>
      <c r="D49" s="5">
        <v>5</v>
      </c>
      <c r="E49" s="30" t="s">
        <v>23</v>
      </c>
      <c r="F49" s="17">
        <v>81.099999999999994</v>
      </c>
      <c r="G49" s="8">
        <v>74.400000000000006</v>
      </c>
      <c r="H49" s="18">
        <v>72</v>
      </c>
      <c r="I49" s="17">
        <v>45</v>
      </c>
      <c r="J49" s="8">
        <v>54.5</v>
      </c>
      <c r="K49" s="18">
        <v>54.5</v>
      </c>
      <c r="L49" s="17">
        <v>58</v>
      </c>
      <c r="M49" s="8">
        <v>56.2</v>
      </c>
      <c r="N49" s="18">
        <v>56.9</v>
      </c>
      <c r="O49" s="37">
        <f>SUM(F49:N49)</f>
        <v>552.6</v>
      </c>
      <c r="P49" s="40">
        <v>47</v>
      </c>
      <c r="Q49" s="40">
        <v>14</v>
      </c>
    </row>
    <row r="50" spans="1:17" ht="15.75" thickBot="1" x14ac:dyDescent="0.3">
      <c r="A50" s="51">
        <v>48</v>
      </c>
      <c r="B50" s="35" t="s">
        <v>83</v>
      </c>
      <c r="C50" s="35" t="s">
        <v>84</v>
      </c>
      <c r="D50" s="52">
        <v>7</v>
      </c>
      <c r="E50" s="53" t="s">
        <v>26</v>
      </c>
      <c r="F50" s="55">
        <v>77.400000000000006</v>
      </c>
      <c r="G50" s="23">
        <v>103.1</v>
      </c>
      <c r="H50" s="24">
        <v>79</v>
      </c>
      <c r="I50" s="22">
        <v>48</v>
      </c>
      <c r="J50" s="23">
        <v>46</v>
      </c>
      <c r="K50" s="24">
        <v>54</v>
      </c>
      <c r="L50" s="56">
        <v>65.599999999999994</v>
      </c>
      <c r="M50" s="23">
        <v>53.5</v>
      </c>
      <c r="N50" s="24">
        <v>51.3</v>
      </c>
      <c r="O50" s="38">
        <f>SUM(F50:N50)</f>
        <v>577.9</v>
      </c>
      <c r="P50" s="41">
        <v>48</v>
      </c>
      <c r="Q50" s="41">
        <v>9</v>
      </c>
    </row>
    <row r="52" spans="1:17" x14ac:dyDescent="0.25">
      <c r="A52" s="28">
        <v>16</v>
      </c>
      <c r="B52" s="1" t="s">
        <v>27</v>
      </c>
      <c r="C52" s="1" t="s">
        <v>28</v>
      </c>
      <c r="D52" s="2">
        <v>5</v>
      </c>
      <c r="E52" s="29" t="s">
        <v>29</v>
      </c>
      <c r="F52" s="46">
        <v>67</v>
      </c>
      <c r="G52" s="8">
        <v>65.400000000000006</v>
      </c>
      <c r="H52" s="18" t="s">
        <v>94</v>
      </c>
      <c r="I52" s="17" t="s">
        <v>94</v>
      </c>
      <c r="J52" s="8" t="s">
        <v>94</v>
      </c>
      <c r="K52" s="18" t="s">
        <v>94</v>
      </c>
      <c r="L52" s="17" t="s">
        <v>94</v>
      </c>
      <c r="M52" s="8" t="s">
        <v>94</v>
      </c>
      <c r="N52" s="18" t="s">
        <v>94</v>
      </c>
      <c r="O52" s="37"/>
      <c r="P52" s="40"/>
      <c r="Q52" s="40"/>
    </row>
    <row r="53" spans="1:17" x14ac:dyDescent="0.25">
      <c r="A53" s="28">
        <v>5</v>
      </c>
      <c r="B53" s="6" t="s">
        <v>13</v>
      </c>
      <c r="C53" s="6" t="s">
        <v>12</v>
      </c>
      <c r="D53" s="2">
        <v>4</v>
      </c>
      <c r="E53" s="29" t="s">
        <v>6</v>
      </c>
      <c r="F53" s="46">
        <v>61</v>
      </c>
      <c r="G53" s="8">
        <v>59.4</v>
      </c>
      <c r="H53" s="18">
        <v>65.3</v>
      </c>
      <c r="I53" s="17"/>
      <c r="J53" s="8"/>
      <c r="K53" s="18"/>
      <c r="L53" s="17"/>
      <c r="M53" s="8"/>
      <c r="N53" s="18"/>
      <c r="O53" s="37"/>
      <c r="P53" s="40"/>
      <c r="Q53" s="40"/>
    </row>
    <row r="54" spans="1:17" x14ac:dyDescent="0.25">
      <c r="A54" s="32">
        <v>49</v>
      </c>
      <c r="B54" s="4" t="s">
        <v>85</v>
      </c>
      <c r="C54" s="4" t="s">
        <v>86</v>
      </c>
      <c r="D54" s="5">
        <v>5</v>
      </c>
      <c r="E54" s="30" t="s">
        <v>6</v>
      </c>
      <c r="F54" s="17"/>
      <c r="G54" s="8"/>
      <c r="H54" s="18"/>
      <c r="I54" s="17"/>
      <c r="J54" s="8"/>
      <c r="K54" s="18"/>
      <c r="L54" s="19"/>
      <c r="M54" s="8">
        <v>54.9</v>
      </c>
      <c r="N54" s="18">
        <v>53.4</v>
      </c>
      <c r="O54" s="37"/>
      <c r="P54" s="40"/>
      <c r="Q54" s="40"/>
    </row>
    <row r="55" spans="1:17" x14ac:dyDescent="0.25">
      <c r="A55" s="32">
        <v>50</v>
      </c>
      <c r="B55" s="4" t="s">
        <v>87</v>
      </c>
      <c r="C55" s="4" t="s">
        <v>86</v>
      </c>
      <c r="D55" s="5">
        <v>5</v>
      </c>
      <c r="E55" s="30" t="s">
        <v>6</v>
      </c>
      <c r="F55" s="17"/>
      <c r="G55" s="8"/>
      <c r="H55" s="18"/>
      <c r="I55" s="17"/>
      <c r="J55" s="8"/>
      <c r="K55" s="18"/>
      <c r="L55" s="17">
        <v>73.7</v>
      </c>
      <c r="M55" s="8">
        <v>67.599999999999994</v>
      </c>
      <c r="N55" s="18">
        <v>66.599999999999994</v>
      </c>
      <c r="O55" s="37"/>
      <c r="P55" s="40"/>
      <c r="Q55" s="40"/>
    </row>
  </sheetData>
  <sortState ref="A3:Q50">
    <sortCondition ref="O3:O50"/>
  </sortState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Carol</cp:lastModifiedBy>
  <dcterms:created xsi:type="dcterms:W3CDTF">2016-11-05T12:19:24Z</dcterms:created>
  <dcterms:modified xsi:type="dcterms:W3CDTF">2016-11-05T15:44:38Z</dcterms:modified>
</cp:coreProperties>
</file>