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3" i="1" l="1"/>
  <c r="M20" i="1"/>
  <c r="M19" i="1"/>
  <c r="M21" i="1"/>
  <c r="M11" i="1"/>
  <c r="M15" i="1"/>
  <c r="M8" i="1"/>
  <c r="M25" i="1"/>
  <c r="M17" i="1"/>
  <c r="M12" i="1"/>
  <c r="M16" i="1"/>
  <c r="M14" i="1"/>
  <c r="M23" i="1"/>
  <c r="M22" i="1"/>
  <c r="M5" i="1"/>
  <c r="M10" i="1"/>
  <c r="M7" i="1"/>
  <c r="M4" i="1"/>
  <c r="M6" i="1"/>
  <c r="M9" i="1"/>
  <c r="M3" i="1"/>
  <c r="M24" i="1"/>
  <c r="M28" i="1"/>
  <c r="M26" i="1"/>
  <c r="M27" i="1"/>
</calcChain>
</file>

<file path=xl/sharedStrings.xml><?xml version="1.0" encoding="utf-8"?>
<sst xmlns="http://schemas.openxmlformats.org/spreadsheetml/2006/main" count="97" uniqueCount="54">
  <si>
    <t>Car</t>
  </si>
  <si>
    <t>Competitor</t>
  </si>
  <si>
    <t>Class</t>
  </si>
  <si>
    <t>Gordon Buckley</t>
  </si>
  <si>
    <t>MG Midget</t>
  </si>
  <si>
    <t>Mark Lemon</t>
  </si>
  <si>
    <t>Mark Brien</t>
  </si>
  <si>
    <t>Michael Reid</t>
  </si>
  <si>
    <t>Angus Johnson</t>
  </si>
  <si>
    <t>AH Sprite</t>
  </si>
  <si>
    <t>Andrew Earney</t>
  </si>
  <si>
    <t>Yaris</t>
  </si>
  <si>
    <t>Eric Martin</t>
  </si>
  <si>
    <t>Mini</t>
  </si>
  <si>
    <t>Richard Earney</t>
  </si>
  <si>
    <t>Simon Brien</t>
  </si>
  <si>
    <t>Mazda MX 5</t>
  </si>
  <si>
    <t>Will Thompson</t>
  </si>
  <si>
    <t>Malcolm McQueen</t>
  </si>
  <si>
    <t>Mark King</t>
  </si>
  <si>
    <t>Bryan Mutch</t>
  </si>
  <si>
    <t>David Mutch</t>
  </si>
  <si>
    <t>Drew Wylie</t>
  </si>
  <si>
    <t>James Wilson</t>
  </si>
  <si>
    <t>Mini Special</t>
  </si>
  <si>
    <t>Gary Duncan</t>
  </si>
  <si>
    <t>Jack Brien</t>
  </si>
  <si>
    <t>Alan Hyde</t>
  </si>
  <si>
    <t>Nova</t>
  </si>
  <si>
    <t>Paul Lowther</t>
  </si>
  <si>
    <t>Stryker</t>
  </si>
  <si>
    <t>Tim Tomalin</t>
  </si>
  <si>
    <t xml:space="preserve">Ashley Lamont </t>
  </si>
  <si>
    <t>Westfield</t>
  </si>
  <si>
    <t>David Jenkins</t>
  </si>
  <si>
    <t>David Thompson</t>
  </si>
  <si>
    <t>Kevin McNamee</t>
  </si>
  <si>
    <t>Micra</t>
  </si>
  <si>
    <t>Johnny McNamee</t>
  </si>
  <si>
    <t>Jimmy Dougan</t>
  </si>
  <si>
    <t>Ian McCann</t>
  </si>
  <si>
    <t>1a</t>
  </si>
  <si>
    <t>1b</t>
  </si>
  <si>
    <t>1c</t>
  </si>
  <si>
    <t>1d</t>
  </si>
  <si>
    <t>2a</t>
  </si>
  <si>
    <t>2b</t>
  </si>
  <si>
    <t>2c</t>
  </si>
  <si>
    <t>2d</t>
  </si>
  <si>
    <t>Results - MG Delamont 27 February 2016</t>
  </si>
  <si>
    <t>Total</t>
  </si>
  <si>
    <t>O'all Pos</t>
  </si>
  <si>
    <t>Class Pos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</si>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</sst>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11" xfId="0" applyBorder="1"/>
    <xf numFmtId="0" fontId="0" fillId="0" borderId="3" xfId="0" applyBorder="1"/>
    <xf numFmtId="0" fontId="0" fillId="0" borderId="14" xfId="0" applyBorder="1"/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9" xfId="0" applyBorder="1"/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0" xfId="0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5" xfId="0" applyNumberFormat="1" applyFont="1" applyFill="1" applyBorder="1" applyAlignment="1">
      <alignment horizontal="center"/>
    </xf>
    <xf numFmtId="164" fontId="1" fillId="0" borderId="36" xfId="0" applyNumberFormat="1" applyFont="1" applyFill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30" xfId="0" applyNumberFormat="1" applyBorder="1"/>
    <xf numFmtId="164" fontId="0" fillId="0" borderId="1" xfId="0" applyNumberFormat="1" applyBorder="1"/>
    <xf numFmtId="164" fontId="0" fillId="0" borderId="19" xfId="0" applyNumberFormat="1" applyBorder="1"/>
    <xf numFmtId="164" fontId="0" fillId="0" borderId="9" xfId="0" applyNumberFormat="1" applyBorder="1"/>
    <xf numFmtId="164" fontId="0" fillId="0" borderId="8" xfId="0" applyNumberFormat="1" applyBorder="1"/>
    <xf numFmtId="164" fontId="0" fillId="0" borderId="24" xfId="0" applyNumberFormat="1" applyBorder="1"/>
    <xf numFmtId="164" fontId="0" fillId="0" borderId="27" xfId="0" applyNumberFormat="1" applyBorder="1"/>
    <xf numFmtId="164" fontId="0" fillId="2" borderId="8" xfId="0" applyNumberFormat="1" applyFill="1" applyBorder="1" applyAlignment="1">
      <alignment horizontal="center"/>
    </xf>
    <xf numFmtId="164" fontId="0" fillId="0" borderId="11" xfId="0" applyNumberFormat="1" applyBorder="1"/>
    <xf numFmtId="164" fontId="0" fillId="0" borderId="20" xfId="0" applyNumberFormat="1" applyBorder="1"/>
    <xf numFmtId="164" fontId="0" fillId="0" borderId="12" xfId="0" applyNumberFormat="1" applyBorder="1"/>
    <xf numFmtId="164" fontId="0" fillId="0" borderId="10" xfId="0" applyNumberFormat="1" applyBorder="1"/>
    <xf numFmtId="164" fontId="0" fillId="0" borderId="25" xfId="0" applyNumberFormat="1" applyBorder="1"/>
    <xf numFmtId="164" fontId="0" fillId="0" borderId="28" xfId="0" applyNumberFormat="1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2" borderId="19" xfId="0" applyNumberFormat="1" applyFill="1" applyBorder="1"/>
    <xf numFmtId="164" fontId="0" fillId="2" borderId="10" xfId="0" applyNumberFormat="1" applyFill="1" applyBorder="1" applyAlignment="1">
      <alignment horizontal="center"/>
    </xf>
    <xf numFmtId="164" fontId="0" fillId="0" borderId="14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2" borderId="6" xfId="0" applyNumberFormat="1" applyFill="1" applyBorder="1"/>
    <xf numFmtId="164" fontId="0" fillId="0" borderId="18" xfId="0" applyNumberFormat="1" applyBorder="1"/>
    <xf numFmtId="0" fontId="0" fillId="0" borderId="5" xfId="0" applyBorder="1" applyAlignment="1">
      <alignment horizontal="center"/>
    </xf>
    <xf numFmtId="0" fontId="0" fillId="0" borderId="6" xfId="0" applyFill="1" applyBorder="1"/>
    <xf numFmtId="0" fontId="0" fillId="0" borderId="13" xfId="0" applyFill="1" applyBorder="1"/>
    <xf numFmtId="164" fontId="0" fillId="0" borderId="5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3" borderId="11" xfId="0" applyNumberFormat="1" applyFill="1" applyBorder="1"/>
    <xf numFmtId="164" fontId="0" fillId="2" borderId="1" xfId="0" applyNumberFormat="1" applyFill="1" applyBorder="1" applyAlignment="1">
      <alignment horizontal="right"/>
    </xf>
    <xf numFmtId="164" fontId="0" fillId="2" borderId="19" xfId="0" applyNumberFormat="1" applyFill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164" fontId="0" fillId="0" borderId="18" xfId="0" applyNumberFormat="1" applyBorder="1" applyAlignment="1"/>
    <xf numFmtId="164" fontId="0" fillId="0" borderId="7" xfId="0" applyNumberFormat="1" applyBorder="1" applyAlignment="1"/>
    <xf numFmtId="164" fontId="0" fillId="0" borderId="8" xfId="0" applyNumberFormat="1" applyBorder="1" applyAlignment="1"/>
    <xf numFmtId="164" fontId="0" fillId="2" borderId="1" xfId="0" applyNumberFormat="1" applyFill="1" applyBorder="1" applyAlignment="1"/>
    <xf numFmtId="164" fontId="0" fillId="2" borderId="19" xfId="0" applyNumberFormat="1" applyFill="1" applyBorder="1" applyAlignment="1"/>
    <xf numFmtId="164" fontId="0" fillId="0" borderId="9" xfId="0" applyNumberFormat="1" applyBorder="1" applyAlignment="1"/>
    <xf numFmtId="164" fontId="0" fillId="2" borderId="8" xfId="0" applyNumberFormat="1" applyFill="1" applyBorder="1" applyAlignment="1"/>
    <xf numFmtId="164" fontId="0" fillId="0" borderId="19" xfId="0" applyNumberFormat="1" applyBorder="1" applyAlignment="1"/>
    <xf numFmtId="164" fontId="0" fillId="2" borderId="9" xfId="0" applyNumberFormat="1" applyFill="1" applyBorder="1" applyAlignment="1"/>
    <xf numFmtId="164" fontId="0" fillId="0" borderId="1" xfId="0" applyNumberFormat="1" applyBorder="1" applyAlignment="1"/>
    <xf numFmtId="164" fontId="0" fillId="0" borderId="21" xfId="0" applyNumberFormat="1" applyBorder="1" applyAlignment="1"/>
    <xf numFmtId="164" fontId="0" fillId="0" borderId="0" xfId="0" applyNumberFormat="1" applyBorder="1" applyAlignment="1"/>
    <xf numFmtId="164" fontId="0" fillId="0" borderId="22" xfId="0" applyNumberFormat="1" applyBorder="1" applyAlignment="1"/>
    <xf numFmtId="164" fontId="0" fillId="2" borderId="10" xfId="0" applyNumberFormat="1" applyFill="1" applyBorder="1" applyAlignment="1"/>
    <xf numFmtId="164" fontId="0" fillId="2" borderId="11" xfId="0" applyNumberFormat="1" applyFill="1" applyBorder="1" applyAlignment="1"/>
    <xf numFmtId="164" fontId="0" fillId="2" borderId="20" xfId="0" applyNumberFormat="1" applyFill="1" applyBorder="1" applyAlignment="1"/>
    <xf numFmtId="164" fontId="0" fillId="0" borderId="12" xfId="0" applyNumberFormat="1" applyBorder="1" applyAlignment="1"/>
    <xf numFmtId="164" fontId="0" fillId="3" borderId="1" xfId="0" applyNumberFormat="1" applyFill="1" applyBorder="1" applyAlignment="1">
      <alignment horizontal="right"/>
    </xf>
    <xf numFmtId="164" fontId="0" fillId="3" borderId="19" xfId="0" applyNumberFormat="1" applyFill="1" applyBorder="1" applyAlignment="1">
      <alignment horizontal="right"/>
    </xf>
    <xf numFmtId="164" fontId="0" fillId="0" borderId="23" xfId="0" applyNumberFormat="1" applyBorder="1"/>
    <xf numFmtId="0" fontId="2" fillId="0" borderId="0" xfId="0" applyFont="1" applyAlignment="1">
      <alignment horizontal="center"/>
    </xf>
    <xf numFmtId="164" fontId="0" fillId="2" borderId="1" xfId="0" applyNumberFormat="1" applyFill="1" applyBorder="1"/>
    <xf numFmtId="164" fontId="0" fillId="3" borderId="9" xfId="0" applyNumberFormat="1" applyFill="1" applyBorder="1"/>
    <xf numFmtId="164" fontId="0" fillId="3" borderId="8" xfId="0" applyNumberFormat="1" applyFill="1" applyBorder="1" applyAlignment="1"/>
    <xf numFmtId="164" fontId="0" fillId="0" borderId="5" xfId="0" applyNumberFormat="1" applyBorder="1" applyAlignment="1"/>
    <xf numFmtId="164" fontId="0" fillId="0" borderId="6" xfId="0" applyNumberFormat="1" applyBorder="1" applyAlignment="1"/>
    <xf numFmtId="164" fontId="0" fillId="0" borderId="18" xfId="0" applyNumberFormat="1" applyBorder="1" applyAlignment="1">
      <alignment horizontal="right"/>
    </xf>
    <xf numFmtId="164" fontId="0" fillId="2" borderId="20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3" borderId="11" xfId="0" applyNumberFormat="1" applyFill="1" applyBorder="1" applyAlignment="1">
      <alignment horizontal="right"/>
    </xf>
    <xf numFmtId="164" fontId="0" fillId="2" borderId="11" xfId="0" applyNumberFormat="1" applyFill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2" borderId="12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3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R9" sqref="R9"/>
    </sheetView>
  </sheetViews>
  <sheetFormatPr defaultRowHeight="15" x14ac:dyDescent="0.25"/>
  <cols>
    <col min="1" max="1" width="3.85546875" bestFit="1" customWidth="1"/>
    <col min="2" max="2" width="17.85546875" bestFit="1" customWidth="1"/>
    <col min="3" max="3" width="5.42578125" bestFit="1" customWidth="1"/>
    <col min="4" max="4" width="11.7109375" bestFit="1" customWidth="1"/>
    <col min="5" max="12" width="5.7109375" style="28" customWidth="1"/>
    <col min="13" max="13" width="9.140625" style="28"/>
    <col min="14" max="15" width="9.140625" style="101"/>
  </cols>
  <sheetData>
    <row r="1" spans="1:15" ht="35.25" customHeight="1" thickBot="1" x14ac:dyDescent="0.45">
      <c r="A1" s="88" t="s">
        <v>49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5" ht="21.75" customHeight="1" thickBot="1" x14ac:dyDescent="0.3">
      <c r="A2" s="12" t="s">
        <v>0</v>
      </c>
      <c r="B2" s="13" t="s">
        <v>1</v>
      </c>
      <c r="C2" s="13" t="s">
        <v>2</v>
      </c>
      <c r="D2" s="14" t="s">
        <v>0</v>
      </c>
      <c r="E2" s="22" t="s">
        <v>41</v>
      </c>
      <c r="F2" s="23" t="s">
        <v>42</v>
      </c>
      <c r="G2" s="24" t="s">
        <v>43</v>
      </c>
      <c r="H2" s="25" t="s">
        <v>44</v>
      </c>
      <c r="I2" s="24" t="s">
        <v>45</v>
      </c>
      <c r="J2" s="23" t="s">
        <v>46</v>
      </c>
      <c r="K2" s="26" t="s">
        <v>47</v>
      </c>
      <c r="L2" s="25" t="s">
        <v>48</v>
      </c>
      <c r="M2" s="27" t="s">
        <v>50</v>
      </c>
      <c r="N2" s="15" t="s">
        <v>51</v>
      </c>
      <c r="O2" s="16" t="s">
        <v>52</v>
      </c>
    </row>
    <row r="3" spans="1:15" x14ac:dyDescent="0.25">
      <c r="A3" s="8">
        <v>26</v>
      </c>
      <c r="B3" s="3" t="s">
        <v>35</v>
      </c>
      <c r="C3" s="8">
        <v>7</v>
      </c>
      <c r="D3" s="11" t="s">
        <v>28</v>
      </c>
      <c r="E3" s="92">
        <v>52.6</v>
      </c>
      <c r="F3" s="93">
        <v>50.3</v>
      </c>
      <c r="G3" s="68">
        <v>49.7</v>
      </c>
      <c r="H3" s="69">
        <v>49.6</v>
      </c>
      <c r="I3" s="94">
        <v>49.6</v>
      </c>
      <c r="J3" s="96">
        <v>48.8</v>
      </c>
      <c r="K3" s="96">
        <v>49.2</v>
      </c>
      <c r="L3" s="99">
        <v>49.2</v>
      </c>
      <c r="M3" s="29">
        <f>SUM(E3:L3)</f>
        <v>399</v>
      </c>
      <c r="N3" s="108">
        <v>1</v>
      </c>
      <c r="O3" s="102">
        <v>0</v>
      </c>
    </row>
    <row r="4" spans="1:15" x14ac:dyDescent="0.25">
      <c r="A4" s="1">
        <v>23</v>
      </c>
      <c r="B4" s="2" t="s">
        <v>31</v>
      </c>
      <c r="C4" s="1">
        <v>7</v>
      </c>
      <c r="D4" s="6" t="s">
        <v>24</v>
      </c>
      <c r="E4" s="70">
        <v>52</v>
      </c>
      <c r="F4" s="77">
        <v>52</v>
      </c>
      <c r="G4" s="75">
        <v>50.8</v>
      </c>
      <c r="H4" s="73">
        <v>50.2</v>
      </c>
      <c r="I4" s="63">
        <v>51.8</v>
      </c>
      <c r="J4" s="65">
        <v>50.6</v>
      </c>
      <c r="K4" s="65">
        <v>50</v>
      </c>
      <c r="L4" s="62">
        <v>50.9</v>
      </c>
      <c r="M4" s="35">
        <f>SUM(E4:L4)</f>
        <v>408.3</v>
      </c>
      <c r="N4" s="109">
        <v>2</v>
      </c>
      <c r="O4" s="103">
        <v>1</v>
      </c>
    </row>
    <row r="5" spans="1:15" x14ac:dyDescent="0.25">
      <c r="A5" s="1">
        <v>18</v>
      </c>
      <c r="B5" s="2" t="s">
        <v>23</v>
      </c>
      <c r="C5" s="1">
        <v>7</v>
      </c>
      <c r="D5" s="6" t="s">
        <v>24</v>
      </c>
      <c r="E5" s="70">
        <v>52.9</v>
      </c>
      <c r="F5" s="77">
        <v>50.8</v>
      </c>
      <c r="G5" s="75">
        <v>50.5</v>
      </c>
      <c r="H5" s="76">
        <v>55.3</v>
      </c>
      <c r="I5" s="63">
        <v>52.4</v>
      </c>
      <c r="J5" s="65">
        <v>51.9</v>
      </c>
      <c r="K5" s="65">
        <v>51.1</v>
      </c>
      <c r="L5" s="62">
        <v>50.4</v>
      </c>
      <c r="M5" s="35">
        <f>SUM(E5:L5)</f>
        <v>415.29999999999995</v>
      </c>
      <c r="N5" s="109">
        <v>3</v>
      </c>
      <c r="O5" s="103">
        <v>2</v>
      </c>
    </row>
    <row r="6" spans="1:15" x14ac:dyDescent="0.25">
      <c r="A6" s="1">
        <v>24</v>
      </c>
      <c r="B6" s="2" t="s">
        <v>32</v>
      </c>
      <c r="C6" s="1">
        <v>7</v>
      </c>
      <c r="D6" s="6" t="s">
        <v>33</v>
      </c>
      <c r="E6" s="70">
        <v>50.2</v>
      </c>
      <c r="F6" s="77">
        <v>50.3</v>
      </c>
      <c r="G6" s="72">
        <v>64.900000000000006</v>
      </c>
      <c r="H6" s="73">
        <v>49</v>
      </c>
      <c r="I6" s="61">
        <v>57.2</v>
      </c>
      <c r="J6" s="65">
        <v>50.9</v>
      </c>
      <c r="K6" s="65">
        <v>51.4</v>
      </c>
      <c r="L6" s="64">
        <v>56.7</v>
      </c>
      <c r="M6" s="35">
        <f>SUM(E6:L6)</f>
        <v>430.59999999999997</v>
      </c>
      <c r="N6" s="109">
        <v>4</v>
      </c>
      <c r="O6" s="103">
        <v>3</v>
      </c>
    </row>
    <row r="7" spans="1:15" x14ac:dyDescent="0.25">
      <c r="A7" s="1">
        <v>22</v>
      </c>
      <c r="B7" s="2" t="s">
        <v>29</v>
      </c>
      <c r="C7" s="1">
        <v>7</v>
      </c>
      <c r="D7" s="6" t="s">
        <v>30</v>
      </c>
      <c r="E7" s="74">
        <v>59</v>
      </c>
      <c r="F7" s="77">
        <v>53.2</v>
      </c>
      <c r="G7" s="75">
        <v>52.5</v>
      </c>
      <c r="H7" s="73">
        <v>53.9</v>
      </c>
      <c r="I7" s="63">
        <v>53.5</v>
      </c>
      <c r="J7" s="65">
        <v>53.2</v>
      </c>
      <c r="K7" s="65">
        <v>52.6</v>
      </c>
      <c r="L7" s="62">
        <v>54.1</v>
      </c>
      <c r="M7" s="35">
        <f>SUM(E7:L7)</f>
        <v>432.00000000000006</v>
      </c>
      <c r="N7" s="109">
        <v>5</v>
      </c>
      <c r="O7" s="103">
        <v>4</v>
      </c>
    </row>
    <row r="8" spans="1:15" x14ac:dyDescent="0.25">
      <c r="A8" s="1">
        <v>8</v>
      </c>
      <c r="B8" s="2" t="s">
        <v>14</v>
      </c>
      <c r="C8" s="1">
        <v>5</v>
      </c>
      <c r="D8" s="6" t="s">
        <v>13</v>
      </c>
      <c r="E8" s="70">
        <v>57.7</v>
      </c>
      <c r="F8" s="77">
        <v>57.5</v>
      </c>
      <c r="G8" s="77">
        <v>56.7</v>
      </c>
      <c r="H8" s="73">
        <v>56.3</v>
      </c>
      <c r="I8" s="31">
        <v>55.1</v>
      </c>
      <c r="J8" s="89">
        <v>60.2</v>
      </c>
      <c r="K8" s="30">
        <v>53.9</v>
      </c>
      <c r="L8" s="32">
        <v>53.4</v>
      </c>
      <c r="M8" s="35">
        <f>SUM(E8:L8)</f>
        <v>450.79999999999995</v>
      </c>
      <c r="N8" s="109">
        <v>6</v>
      </c>
      <c r="O8" s="103">
        <v>1</v>
      </c>
    </row>
    <row r="9" spans="1:15" x14ac:dyDescent="0.25">
      <c r="A9" s="1">
        <v>25</v>
      </c>
      <c r="B9" s="2" t="s">
        <v>34</v>
      </c>
      <c r="C9" s="1">
        <v>7</v>
      </c>
      <c r="D9" s="6" t="s">
        <v>33</v>
      </c>
      <c r="E9" s="70">
        <v>56</v>
      </c>
      <c r="F9" s="77">
        <v>52.9</v>
      </c>
      <c r="G9" s="77">
        <v>56.5</v>
      </c>
      <c r="H9" s="73">
        <v>59.2</v>
      </c>
      <c r="I9" s="61">
        <v>61.5</v>
      </c>
      <c r="J9" s="65">
        <v>57.2</v>
      </c>
      <c r="K9" s="60">
        <v>60.7</v>
      </c>
      <c r="L9" s="62">
        <v>52.7</v>
      </c>
      <c r="M9" s="35">
        <f>SUM(E9:L9)</f>
        <v>456.7</v>
      </c>
      <c r="N9" s="109">
        <v>7</v>
      </c>
      <c r="O9" s="103">
        <v>5</v>
      </c>
    </row>
    <row r="10" spans="1:15" x14ac:dyDescent="0.25">
      <c r="A10" s="1">
        <v>21</v>
      </c>
      <c r="B10" s="2" t="s">
        <v>27</v>
      </c>
      <c r="C10" s="1">
        <v>7</v>
      </c>
      <c r="D10" s="6" t="s">
        <v>28</v>
      </c>
      <c r="E10" s="70">
        <v>58.2</v>
      </c>
      <c r="F10" s="71">
        <v>69.3</v>
      </c>
      <c r="G10" s="79">
        <v>58.3</v>
      </c>
      <c r="H10" s="71">
        <v>63.3</v>
      </c>
      <c r="I10" s="63">
        <v>62.5</v>
      </c>
      <c r="J10" s="65">
        <v>58.5</v>
      </c>
      <c r="K10" s="63">
        <v>57.3</v>
      </c>
      <c r="L10" s="62">
        <v>55.9</v>
      </c>
      <c r="M10" s="35">
        <f>SUM(E10:L10)</f>
        <v>483.3</v>
      </c>
      <c r="N10" s="109">
        <v>8</v>
      </c>
      <c r="O10" s="103">
        <v>6</v>
      </c>
    </row>
    <row r="11" spans="1:15" x14ac:dyDescent="0.25">
      <c r="A11" s="1">
        <v>6</v>
      </c>
      <c r="B11" s="2" t="s">
        <v>10</v>
      </c>
      <c r="C11" s="1">
        <v>5</v>
      </c>
      <c r="D11" s="6" t="s">
        <v>11</v>
      </c>
      <c r="E11" s="74">
        <v>65.099999999999994</v>
      </c>
      <c r="F11" s="77">
        <v>60.1</v>
      </c>
      <c r="G11" s="77">
        <v>60.6</v>
      </c>
      <c r="H11" s="73">
        <v>59.2</v>
      </c>
      <c r="I11" s="31">
        <v>60.2</v>
      </c>
      <c r="J11" s="89">
        <v>64.2</v>
      </c>
      <c r="K11" s="31">
        <v>60</v>
      </c>
      <c r="L11" s="32">
        <v>59.1</v>
      </c>
      <c r="M11" s="35">
        <f>SUM(E11:L11)</f>
        <v>488.5</v>
      </c>
      <c r="N11" s="109">
        <v>9</v>
      </c>
      <c r="O11" s="103">
        <v>2</v>
      </c>
    </row>
    <row r="12" spans="1:15" x14ac:dyDescent="0.25">
      <c r="A12" s="1">
        <v>14</v>
      </c>
      <c r="B12" s="2" t="s">
        <v>19</v>
      </c>
      <c r="C12" s="1">
        <v>6</v>
      </c>
      <c r="D12" s="6" t="s">
        <v>16</v>
      </c>
      <c r="E12" s="70">
        <v>58.8</v>
      </c>
      <c r="F12" s="77">
        <v>58.4</v>
      </c>
      <c r="G12" s="71">
        <v>67</v>
      </c>
      <c r="H12" s="73">
        <v>66.400000000000006</v>
      </c>
      <c r="I12" s="63">
        <v>60.3</v>
      </c>
      <c r="J12" s="60">
        <v>65.099999999999994</v>
      </c>
      <c r="K12" s="63">
        <v>59.4</v>
      </c>
      <c r="L12" s="62">
        <v>67.5</v>
      </c>
      <c r="M12" s="35">
        <f>SUM(E12:L12)</f>
        <v>502.9</v>
      </c>
      <c r="N12" s="109">
        <v>10</v>
      </c>
      <c r="O12" s="103">
        <v>1</v>
      </c>
    </row>
    <row r="13" spans="1:15" x14ac:dyDescent="0.25">
      <c r="A13" s="1">
        <v>1</v>
      </c>
      <c r="B13" s="2" t="s">
        <v>3</v>
      </c>
      <c r="C13" s="1">
        <v>4</v>
      </c>
      <c r="D13" s="6" t="s">
        <v>4</v>
      </c>
      <c r="E13" s="74">
        <v>71</v>
      </c>
      <c r="F13" s="71">
        <v>68</v>
      </c>
      <c r="G13" s="77">
        <v>59.8</v>
      </c>
      <c r="H13" s="73">
        <v>64</v>
      </c>
      <c r="I13" s="31">
        <v>60.3</v>
      </c>
      <c r="J13" s="30">
        <v>61.1</v>
      </c>
      <c r="K13" s="30">
        <v>60.3</v>
      </c>
      <c r="L13" s="32">
        <v>61</v>
      </c>
      <c r="M13" s="35">
        <f>SUM(E13:L13)</f>
        <v>505.50000000000006</v>
      </c>
      <c r="N13" s="109">
        <v>11</v>
      </c>
      <c r="O13" s="103">
        <v>1</v>
      </c>
    </row>
    <row r="14" spans="1:15" x14ac:dyDescent="0.25">
      <c r="A14" s="1">
        <v>16</v>
      </c>
      <c r="B14" s="2" t="s">
        <v>21</v>
      </c>
      <c r="C14" s="1">
        <v>6</v>
      </c>
      <c r="D14" s="6" t="s">
        <v>16</v>
      </c>
      <c r="E14" s="70">
        <v>61</v>
      </c>
      <c r="F14" s="77">
        <v>64</v>
      </c>
      <c r="G14" s="77">
        <v>62</v>
      </c>
      <c r="H14" s="73">
        <v>64</v>
      </c>
      <c r="I14" s="63">
        <v>68.099999999999994</v>
      </c>
      <c r="J14" s="65">
        <v>62.1</v>
      </c>
      <c r="K14" s="60">
        <v>65.3</v>
      </c>
      <c r="L14" s="62">
        <v>60.4</v>
      </c>
      <c r="M14" s="35">
        <f>SUM(E14:L14)</f>
        <v>506.90000000000003</v>
      </c>
      <c r="N14" s="109">
        <v>12</v>
      </c>
      <c r="O14" s="103">
        <v>2</v>
      </c>
    </row>
    <row r="15" spans="1:15" x14ac:dyDescent="0.25">
      <c r="A15" s="1">
        <v>7</v>
      </c>
      <c r="B15" s="2" t="s">
        <v>12</v>
      </c>
      <c r="C15" s="1">
        <v>5</v>
      </c>
      <c r="D15" s="6" t="s">
        <v>13</v>
      </c>
      <c r="E15" s="74">
        <v>68.7</v>
      </c>
      <c r="F15" s="77">
        <v>64.8</v>
      </c>
      <c r="G15" s="75">
        <v>70.3</v>
      </c>
      <c r="H15" s="76">
        <v>63.8</v>
      </c>
      <c r="I15" s="31">
        <v>64.099999999999994</v>
      </c>
      <c r="J15" s="30">
        <v>62.1</v>
      </c>
      <c r="K15" s="30">
        <v>61.6</v>
      </c>
      <c r="L15" s="32">
        <v>60.8</v>
      </c>
      <c r="M15" s="35">
        <f>SUM(E15:L15)</f>
        <v>516.20000000000005</v>
      </c>
      <c r="N15" s="109">
        <v>13</v>
      </c>
      <c r="O15" s="103">
        <v>3</v>
      </c>
    </row>
    <row r="16" spans="1:15" x14ac:dyDescent="0.25">
      <c r="A16" s="1">
        <v>15</v>
      </c>
      <c r="B16" s="2" t="s">
        <v>20</v>
      </c>
      <c r="C16" s="1">
        <v>6</v>
      </c>
      <c r="D16" s="6" t="s">
        <v>16</v>
      </c>
      <c r="E16" s="74">
        <v>80.099999999999994</v>
      </c>
      <c r="F16" s="77">
        <v>63</v>
      </c>
      <c r="G16" s="75">
        <v>62</v>
      </c>
      <c r="H16" s="73">
        <v>64</v>
      </c>
      <c r="I16" s="63">
        <v>58.7</v>
      </c>
      <c r="J16" s="60">
        <v>65.8</v>
      </c>
      <c r="K16" s="65">
        <v>69.8</v>
      </c>
      <c r="L16" s="62">
        <v>59.5</v>
      </c>
      <c r="M16" s="35">
        <f>SUM(E16:L16)</f>
        <v>522.90000000000009</v>
      </c>
      <c r="N16" s="109">
        <v>14</v>
      </c>
      <c r="O16" s="103">
        <v>3</v>
      </c>
    </row>
    <row r="17" spans="1:15" ht="14.25" customHeight="1" x14ac:dyDescent="0.25">
      <c r="A17" s="1">
        <v>13</v>
      </c>
      <c r="B17" s="2" t="s">
        <v>18</v>
      </c>
      <c r="C17" s="1">
        <v>6</v>
      </c>
      <c r="D17" s="6" t="s">
        <v>16</v>
      </c>
      <c r="E17" s="70">
        <v>65</v>
      </c>
      <c r="F17" s="77">
        <v>65</v>
      </c>
      <c r="G17" s="75">
        <v>64</v>
      </c>
      <c r="H17" s="73">
        <v>63</v>
      </c>
      <c r="I17" s="63">
        <v>64.8</v>
      </c>
      <c r="J17" s="85">
        <v>82.1</v>
      </c>
      <c r="K17" s="65">
        <v>64.599999999999994</v>
      </c>
      <c r="L17" s="62">
        <v>68</v>
      </c>
      <c r="M17" s="35">
        <f>SUM(E17:L17)</f>
        <v>536.5</v>
      </c>
      <c r="N17" s="109">
        <v>15</v>
      </c>
      <c r="O17" s="103">
        <v>4</v>
      </c>
    </row>
    <row r="18" spans="1:15" hidden="1" x14ac:dyDescent="0.25">
      <c r="E18" s="78"/>
      <c r="F18" s="79"/>
      <c r="G18" s="79"/>
      <c r="H18" s="80"/>
      <c r="I18" s="66"/>
      <c r="J18" s="66"/>
      <c r="K18" s="66"/>
      <c r="L18" s="67"/>
      <c r="N18" s="109">
        <v>16</v>
      </c>
    </row>
    <row r="19" spans="1:15" x14ac:dyDescent="0.25">
      <c r="A19" s="1">
        <v>3</v>
      </c>
      <c r="B19" s="2" t="s">
        <v>6</v>
      </c>
      <c r="C19" s="1">
        <v>4</v>
      </c>
      <c r="D19" s="6" t="s">
        <v>4</v>
      </c>
      <c r="E19" s="74">
        <v>70</v>
      </c>
      <c r="F19" s="71">
        <v>68.900000000000006</v>
      </c>
      <c r="G19" s="75">
        <v>76</v>
      </c>
      <c r="H19" s="76">
        <v>71.400000000000006</v>
      </c>
      <c r="I19" s="31">
        <v>65.2</v>
      </c>
      <c r="J19" s="89">
        <v>65.2</v>
      </c>
      <c r="K19" s="30">
        <v>60.3</v>
      </c>
      <c r="L19" s="32">
        <v>60</v>
      </c>
      <c r="M19" s="35">
        <f>SUM(E19:L19)</f>
        <v>537</v>
      </c>
      <c r="N19" s="109">
        <v>17</v>
      </c>
      <c r="O19" s="103">
        <v>2</v>
      </c>
    </row>
    <row r="20" spans="1:15" x14ac:dyDescent="0.25">
      <c r="A20" s="1">
        <v>2</v>
      </c>
      <c r="B20" s="2" t="s">
        <v>5</v>
      </c>
      <c r="C20" s="1">
        <v>4</v>
      </c>
      <c r="D20" s="6" t="s">
        <v>4</v>
      </c>
      <c r="E20" s="70">
        <v>70.099999999999994</v>
      </c>
      <c r="F20" s="71">
        <v>69.7</v>
      </c>
      <c r="G20" s="72">
        <v>69</v>
      </c>
      <c r="H20" s="73">
        <v>64.5</v>
      </c>
      <c r="I20" s="31">
        <v>72.099999999999994</v>
      </c>
      <c r="J20" s="30">
        <v>64.099999999999994</v>
      </c>
      <c r="K20" s="89">
        <v>78.3</v>
      </c>
      <c r="L20" s="32">
        <v>64.5</v>
      </c>
      <c r="M20" s="35">
        <f>SUM(E20:L20)</f>
        <v>552.29999999999995</v>
      </c>
      <c r="N20" s="109">
        <v>18</v>
      </c>
      <c r="O20" s="103">
        <v>3</v>
      </c>
    </row>
    <row r="21" spans="1:15" x14ac:dyDescent="0.25">
      <c r="A21" s="1">
        <v>5</v>
      </c>
      <c r="B21" s="2" t="s">
        <v>8</v>
      </c>
      <c r="C21" s="1">
        <v>4</v>
      </c>
      <c r="D21" s="6" t="s">
        <v>9</v>
      </c>
      <c r="E21" s="74">
        <v>76.3</v>
      </c>
      <c r="F21" s="71">
        <v>77.8</v>
      </c>
      <c r="G21" s="75">
        <v>69.900000000000006</v>
      </c>
      <c r="H21" s="73">
        <v>68.400000000000006</v>
      </c>
      <c r="I21" s="45">
        <v>64.7</v>
      </c>
      <c r="J21" s="30">
        <v>60.8</v>
      </c>
      <c r="K21" s="30">
        <v>62</v>
      </c>
      <c r="L21" s="90">
        <v>80</v>
      </c>
      <c r="M21" s="35">
        <f>SUM(E21:L21)</f>
        <v>559.9</v>
      </c>
      <c r="N21" s="109">
        <v>19</v>
      </c>
      <c r="O21" s="103">
        <v>4</v>
      </c>
    </row>
    <row r="22" spans="1:15" x14ac:dyDescent="0.25">
      <c r="A22" s="1">
        <v>19</v>
      </c>
      <c r="B22" s="2" t="s">
        <v>25</v>
      </c>
      <c r="C22" s="1">
        <v>6</v>
      </c>
      <c r="D22" s="6" t="s">
        <v>16</v>
      </c>
      <c r="E22" s="70">
        <v>73</v>
      </c>
      <c r="F22" s="77">
        <v>75</v>
      </c>
      <c r="G22" s="75">
        <v>70</v>
      </c>
      <c r="H22" s="73">
        <v>67</v>
      </c>
      <c r="I22" s="63">
        <v>67.900000000000006</v>
      </c>
      <c r="J22" s="65">
        <v>71.900000000000006</v>
      </c>
      <c r="K22" s="65">
        <v>71</v>
      </c>
      <c r="L22" s="64">
        <v>67.099999999999994</v>
      </c>
      <c r="M22" s="35">
        <f>SUM(E22:L22)</f>
        <v>562.9</v>
      </c>
      <c r="N22" s="109">
        <v>20</v>
      </c>
      <c r="O22" s="103">
        <v>5</v>
      </c>
    </row>
    <row r="23" spans="1:15" x14ac:dyDescent="0.25">
      <c r="A23" s="1">
        <v>17</v>
      </c>
      <c r="B23" s="2" t="s">
        <v>22</v>
      </c>
      <c r="C23" s="1">
        <v>6</v>
      </c>
      <c r="D23" s="6" t="s">
        <v>16</v>
      </c>
      <c r="E23" s="91">
        <v>78.8</v>
      </c>
      <c r="F23" s="77">
        <v>68</v>
      </c>
      <c r="G23" s="72">
        <v>74</v>
      </c>
      <c r="H23" s="76">
        <v>74</v>
      </c>
      <c r="I23" s="86">
        <v>78.7</v>
      </c>
      <c r="J23" s="65">
        <v>64.099999999999994</v>
      </c>
      <c r="K23" s="65">
        <v>63.3</v>
      </c>
      <c r="L23" s="62">
        <v>63.4</v>
      </c>
      <c r="M23" s="35">
        <f>SUM(E23:L23)</f>
        <v>564.30000000000007</v>
      </c>
      <c r="N23" s="109">
        <v>21</v>
      </c>
      <c r="O23" s="103">
        <v>5</v>
      </c>
    </row>
    <row r="24" spans="1:15" x14ac:dyDescent="0.25">
      <c r="A24" s="1">
        <v>27</v>
      </c>
      <c r="B24" s="2" t="s">
        <v>36</v>
      </c>
      <c r="C24" s="1">
        <v>8</v>
      </c>
      <c r="D24" s="6" t="s">
        <v>37</v>
      </c>
      <c r="E24" s="70">
        <v>73.3</v>
      </c>
      <c r="F24" s="71">
        <v>80</v>
      </c>
      <c r="G24" s="75">
        <v>69.400000000000006</v>
      </c>
      <c r="H24" s="73">
        <v>66.8</v>
      </c>
      <c r="I24" s="63">
        <v>70.3</v>
      </c>
      <c r="J24" s="65">
        <v>70.5</v>
      </c>
      <c r="K24" s="65">
        <v>68.8</v>
      </c>
      <c r="L24" s="62">
        <v>68</v>
      </c>
      <c r="M24" s="35">
        <f>SUM(E24:L24)</f>
        <v>567.1</v>
      </c>
      <c r="N24" s="109">
        <v>22</v>
      </c>
      <c r="O24" s="103">
        <v>1</v>
      </c>
    </row>
    <row r="25" spans="1:15" x14ac:dyDescent="0.25">
      <c r="A25" s="1">
        <v>12</v>
      </c>
      <c r="B25" s="2" t="s">
        <v>17</v>
      </c>
      <c r="C25" s="1">
        <v>6</v>
      </c>
      <c r="D25" s="6" t="s">
        <v>16</v>
      </c>
      <c r="E25" s="91">
        <v>78.8</v>
      </c>
      <c r="F25" s="77">
        <v>68</v>
      </c>
      <c r="G25" s="45">
        <v>75</v>
      </c>
      <c r="H25" s="73">
        <v>61.7</v>
      </c>
      <c r="I25" s="63">
        <v>65.5</v>
      </c>
      <c r="J25" s="85">
        <v>82.1</v>
      </c>
      <c r="K25" s="60">
        <v>77.8</v>
      </c>
      <c r="L25" s="62">
        <v>66.099999999999994</v>
      </c>
      <c r="M25" s="35">
        <f>SUM(E25:L25)</f>
        <v>575</v>
      </c>
      <c r="N25" s="109">
        <v>23</v>
      </c>
      <c r="O25" s="103">
        <v>7</v>
      </c>
    </row>
    <row r="26" spans="1:15" x14ac:dyDescent="0.25">
      <c r="A26" s="1">
        <v>29</v>
      </c>
      <c r="B26" s="2" t="s">
        <v>39</v>
      </c>
      <c r="C26" s="1">
        <v>8</v>
      </c>
      <c r="D26" s="6" t="s">
        <v>37</v>
      </c>
      <c r="E26" s="91">
        <v>93.3</v>
      </c>
      <c r="F26" s="77">
        <v>81.2</v>
      </c>
      <c r="G26" s="75">
        <v>75.599999999999994</v>
      </c>
      <c r="H26" s="76">
        <v>77.099999999999994</v>
      </c>
      <c r="I26" s="86">
        <v>90.3</v>
      </c>
      <c r="J26" s="65">
        <v>75.7</v>
      </c>
      <c r="K26" s="85">
        <v>88.8</v>
      </c>
      <c r="L26" s="62">
        <v>71.900000000000006</v>
      </c>
      <c r="M26" s="35">
        <f>SUM(E26:L26)</f>
        <v>653.9</v>
      </c>
      <c r="N26" s="109">
        <v>24</v>
      </c>
      <c r="O26" s="103">
        <v>2</v>
      </c>
    </row>
    <row r="27" spans="1:15" ht="15.75" thickBot="1" x14ac:dyDescent="0.3">
      <c r="A27" s="1">
        <v>30</v>
      </c>
      <c r="B27" s="2" t="s">
        <v>40</v>
      </c>
      <c r="C27" s="1">
        <v>8</v>
      </c>
      <c r="D27" s="6" t="s">
        <v>37</v>
      </c>
      <c r="E27" s="81">
        <v>90.8</v>
      </c>
      <c r="F27" s="82">
        <v>84.8</v>
      </c>
      <c r="G27" s="82">
        <v>89.8</v>
      </c>
      <c r="H27" s="84">
        <v>78</v>
      </c>
      <c r="I27" s="86">
        <v>90.3</v>
      </c>
      <c r="J27" s="65">
        <v>78.599999999999994</v>
      </c>
      <c r="K27" s="65">
        <v>75.400000000000006</v>
      </c>
      <c r="L27" s="62">
        <v>78.3</v>
      </c>
      <c r="M27" s="35">
        <f>SUM(E27:L27)</f>
        <v>665.99999999999989</v>
      </c>
      <c r="N27" s="109">
        <v>25</v>
      </c>
      <c r="O27" s="103">
        <v>3</v>
      </c>
    </row>
    <row r="28" spans="1:15" ht="15.75" thickBot="1" x14ac:dyDescent="0.3">
      <c r="A28" s="17">
        <v>28</v>
      </c>
      <c r="B28" s="18" t="s">
        <v>38</v>
      </c>
      <c r="C28" s="17">
        <v>8</v>
      </c>
      <c r="D28" s="19" t="s">
        <v>37</v>
      </c>
      <c r="E28" s="81">
        <v>110.9</v>
      </c>
      <c r="F28" s="82">
        <v>95.5</v>
      </c>
      <c r="G28" s="83">
        <v>98.1</v>
      </c>
      <c r="H28" s="84">
        <v>93.2</v>
      </c>
      <c r="I28" s="95">
        <v>93.2</v>
      </c>
      <c r="J28" s="97">
        <v>90.5</v>
      </c>
      <c r="K28" s="98">
        <v>95.4</v>
      </c>
      <c r="L28" s="100">
        <v>115.1</v>
      </c>
      <c r="M28" s="42">
        <f>SUM(E28:L28)</f>
        <v>791.9</v>
      </c>
      <c r="N28" s="109">
        <v>26</v>
      </c>
      <c r="O28" s="104">
        <v>4</v>
      </c>
    </row>
    <row r="29" spans="1:15" ht="15.75" thickBot="1" x14ac:dyDescent="0.3">
      <c r="A29" s="21"/>
      <c r="B29" s="20"/>
      <c r="C29" s="21"/>
      <c r="D29" s="20"/>
      <c r="E29" s="43"/>
      <c r="F29" s="44"/>
      <c r="G29" s="44"/>
      <c r="H29" s="44"/>
      <c r="I29" s="44"/>
      <c r="J29" s="44"/>
      <c r="K29" s="44"/>
      <c r="L29" s="44"/>
      <c r="M29" s="44"/>
    </row>
    <row r="30" spans="1:15" x14ac:dyDescent="0.25">
      <c r="A30" s="54">
        <v>4</v>
      </c>
      <c r="B30" s="55" t="s">
        <v>7</v>
      </c>
      <c r="C30" s="4">
        <v>4</v>
      </c>
      <c r="D30" s="56" t="s">
        <v>4</v>
      </c>
      <c r="E30" s="57">
        <v>76.2</v>
      </c>
      <c r="F30" s="52">
        <v>99.8</v>
      </c>
      <c r="G30" s="53" t="s">
        <v>53</v>
      </c>
      <c r="H30" s="87" t="s">
        <v>53</v>
      </c>
      <c r="I30" s="49" t="s">
        <v>53</v>
      </c>
      <c r="J30" s="50" t="s">
        <v>53</v>
      </c>
      <c r="K30" s="50" t="s">
        <v>53</v>
      </c>
      <c r="L30" s="51" t="s">
        <v>53</v>
      </c>
      <c r="M30" s="87" t="s">
        <v>53</v>
      </c>
      <c r="N30" s="110" t="s">
        <v>53</v>
      </c>
      <c r="O30" s="105" t="s">
        <v>53</v>
      </c>
    </row>
    <row r="31" spans="1:15" x14ac:dyDescent="0.25">
      <c r="A31" s="9">
        <v>11</v>
      </c>
      <c r="B31" s="2" t="s">
        <v>15</v>
      </c>
      <c r="C31" s="1">
        <v>6</v>
      </c>
      <c r="D31" s="6" t="s">
        <v>16</v>
      </c>
      <c r="E31" s="36">
        <v>75.2</v>
      </c>
      <c r="F31" s="30">
        <v>64.2</v>
      </c>
      <c r="G31" s="45">
        <v>77.900000000000006</v>
      </c>
      <c r="H31" s="48" t="s">
        <v>53</v>
      </c>
      <c r="I31" s="33" t="s">
        <v>53</v>
      </c>
      <c r="J31" s="30" t="s">
        <v>53</v>
      </c>
      <c r="K31" s="30" t="s">
        <v>53</v>
      </c>
      <c r="L31" s="32" t="s">
        <v>53</v>
      </c>
      <c r="M31" s="34" t="s">
        <v>53</v>
      </c>
      <c r="N31" s="111" t="s">
        <v>53</v>
      </c>
      <c r="O31" s="106" t="s">
        <v>53</v>
      </c>
    </row>
    <row r="32" spans="1:15" ht="15.75" thickBot="1" x14ac:dyDescent="0.3">
      <c r="A32" s="10">
        <v>20</v>
      </c>
      <c r="B32" s="5" t="s">
        <v>26</v>
      </c>
      <c r="C32" s="58">
        <v>6</v>
      </c>
      <c r="D32" s="7" t="s">
        <v>16</v>
      </c>
      <c r="E32" s="46">
        <v>72.099999999999994</v>
      </c>
      <c r="F32" s="59">
        <v>82.1</v>
      </c>
      <c r="G32" s="38">
        <v>66.400000000000006</v>
      </c>
      <c r="H32" s="47" t="s">
        <v>53</v>
      </c>
      <c r="I32" s="40" t="s">
        <v>53</v>
      </c>
      <c r="J32" s="37" t="s">
        <v>53</v>
      </c>
      <c r="K32" s="37" t="s">
        <v>53</v>
      </c>
      <c r="L32" s="39" t="s">
        <v>53</v>
      </c>
      <c r="M32" s="41" t="s">
        <v>53</v>
      </c>
      <c r="N32" s="112" t="s">
        <v>53</v>
      </c>
      <c r="O32" s="107" t="s">
        <v>53</v>
      </c>
    </row>
  </sheetData>
  <sortState ref="A3:O28">
    <sortCondition ref="M3:M28"/>
  </sortState>
  <mergeCells count="1">
    <mergeCell ref="A1:L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dcterms:created xsi:type="dcterms:W3CDTF">2016-02-27T13:50:47Z</dcterms:created>
  <dcterms:modified xsi:type="dcterms:W3CDTF">2016-02-27T17:02:18Z</dcterms:modified>
</cp:coreProperties>
</file>